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ni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* #,##0.00&quot; zł&quot;_-;-* #,##0.00&quot; zł&quot;_-;_-* &quot;-&quot;?? &quot; zł&quot;_-;_-@_-"/>
  </numFmts>
  <fonts count="7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sz val="12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i val="1"/>
      <color rgb="000070C0"/>
      <sz val="10"/>
    </font>
    <font>
      <name val="Arial"/>
      <sz val="11"/>
    </font>
  </fonts>
  <fills count="6">
    <fill>
      <patternFill/>
    </fill>
    <fill>
      <patternFill patternType="gray125"/>
    </fill>
    <fill>
      <patternFill patternType="solid">
        <fgColor rgb="0000B0F0"/>
      </patternFill>
    </fill>
    <fill>
      <patternFill patternType="solid">
        <fgColor rgb="000070C0"/>
      </patternFill>
    </fill>
    <fill>
      <patternFill patternType="solid">
        <fgColor rgb="00FFC000"/>
      </patternFill>
    </fill>
    <fill>
      <patternFill patternType="solid">
        <fgColor rgb="00D9E9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center" vertical="center" wrapText="1"/>
    </xf>
    <xf numFmtId="0" fontId="4" fillId="4" borderId="0" applyAlignment="1" pivotButton="0" quotePrefix="0" xfId="0">
      <alignment horizontal="center" vertical="center" wrapText="1"/>
    </xf>
    <xf numFmtId="0" fontId="5" fillId="5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32" customWidth="1" min="3" max="3"/>
    <col width="16" customWidth="1" min="4" max="4"/>
    <col width="16" customWidth="1" min="5" max="5"/>
    <col width="16" customWidth="1" min="6" max="6"/>
    <col width="14" customWidth="1" min="7" max="7"/>
  </cols>
  <sheetData>
    <row r="1">
      <c r="A1" s="1" t="inlineStr">
        <is>
          <t>SARA J. Pieściński H. Pieścińska sp. komandytowa</t>
        </is>
      </c>
      <c r="G1" s="2" t="inlineStr">
        <is>
          <t>Cennik (PLN) wygenerowany 07.08.2026</t>
        </is>
      </c>
    </row>
    <row r="2">
      <c r="A2" s="2" t="inlineStr">
        <is>
          <t>Grudziądz, ul. Chełmińska 105, tel. +48 56 465 85 06</t>
        </is>
      </c>
    </row>
    <row r="5" ht="26" customHeight="1">
      <c r="A5" s="3" t="inlineStr">
        <is>
          <t>KOLEKCJA BASIC</t>
        </is>
      </c>
    </row>
    <row r="6">
      <c r="A6" s="4" t="inlineStr">
        <is>
          <t>Kod</t>
        </is>
      </c>
      <c r="B6" s="4" t="inlineStr">
        <is>
          <t>Nazwa</t>
        </is>
      </c>
      <c r="C6" s="4" t="inlineStr">
        <is>
          <t>Skład</t>
        </is>
      </c>
      <c r="D6" s="4" t="inlineStr">
        <is>
          <t>Gramatura</t>
        </is>
      </c>
      <c r="E6" s="4" t="inlineStr">
        <is>
          <t>GOTÓWKA</t>
        </is>
      </c>
      <c r="F6" s="4" t="inlineStr">
        <is>
          <t>14/30 DNI</t>
        </is>
      </c>
      <c r="G6" s="5" t="inlineStr">
        <is>
          <t>90 DNI</t>
        </is>
      </c>
    </row>
    <row r="7" ht="18" customHeight="1">
      <c r="A7" s="6" t="inlineStr">
        <is>
          <t>Model: flanelowa</t>
        </is>
      </c>
    </row>
    <row r="8">
      <c r="A8" s="7" t="inlineStr">
        <is>
          <t>1-10-060</t>
        </is>
      </c>
      <c r="B8" s="7" t="inlineStr">
        <is>
          <t>Koszula flanelowa</t>
        </is>
      </c>
      <c r="C8" s="7" t="inlineStr">
        <is>
          <t>100% bawełna</t>
        </is>
      </c>
      <c r="D8" s="8" t="inlineStr">
        <is>
          <t>170 +/- 10 g/m2</t>
        </is>
      </c>
      <c r="E8" s="9">
        <f>(F8-(F8*0.015))</f>
        <v/>
      </c>
      <c r="F8" s="9" t="n">
        <v>28.8</v>
      </c>
      <c r="G8" s="9">
        <f>F8*(1+0.025)</f>
        <v/>
      </c>
    </row>
    <row r="9" ht="18" customHeight="1">
      <c r="A9" s="6" t="inlineStr">
        <is>
          <t>Model: KAPER</t>
        </is>
      </c>
    </row>
    <row r="10">
      <c r="A10" s="7" t="inlineStr">
        <is>
          <t>1-03-080</t>
        </is>
      </c>
      <c r="B10" s="7" t="inlineStr">
        <is>
          <t>Spodnie ogrodniczki KAPER</t>
        </is>
      </c>
      <c r="C10" s="7" t="inlineStr">
        <is>
          <t>100% bawełna</t>
        </is>
      </c>
      <c r="D10" s="8" t="inlineStr">
        <is>
          <t>285 +/- 10 g/m2</t>
        </is>
      </c>
      <c r="E10" s="9">
        <f>(F10-(F10*0.015))</f>
        <v/>
      </c>
      <c r="F10" s="9" t="n">
        <v>58.2</v>
      </c>
      <c r="G10" s="9">
        <f>F10*(1+0.025)</f>
        <v/>
      </c>
    </row>
    <row r="11">
      <c r="A11" s="7" t="inlineStr">
        <is>
          <t>1-04-080</t>
        </is>
      </c>
      <c r="B11" s="7" t="inlineStr">
        <is>
          <t>Bluza KAPER</t>
        </is>
      </c>
      <c r="C11" s="7" t="inlineStr">
        <is>
          <t>100% bawełna</t>
        </is>
      </c>
      <c r="D11" s="8" t="inlineStr">
        <is>
          <t>285 +/- 10 g/m2</t>
        </is>
      </c>
      <c r="E11" s="9">
        <f>(F11-(F11*0.015))</f>
        <v/>
      </c>
      <c r="F11" s="9" t="n">
        <v>55.5</v>
      </c>
      <c r="G11" s="9">
        <f>F11*(1+0.025)</f>
        <v/>
      </c>
    </row>
    <row r="12">
      <c r="A12" s="7" t="inlineStr">
        <is>
          <t>1-05-080</t>
        </is>
      </c>
      <c r="B12" s="7" t="inlineStr">
        <is>
          <t>Spodnie do pasa KAPER</t>
        </is>
      </c>
      <c r="C12" s="7" t="inlineStr">
        <is>
          <t>100% bawełna</t>
        </is>
      </c>
      <c r="D12" s="8" t="inlineStr">
        <is>
          <t>285 +/- 10 g/m2</t>
        </is>
      </c>
      <c r="E12" s="9">
        <f>(F12-(F12*0.015))</f>
        <v/>
      </c>
      <c r="F12" s="9" t="n">
        <v>45.8</v>
      </c>
      <c r="G12" s="9">
        <f>F12*(1+0.025)</f>
        <v/>
      </c>
    </row>
    <row r="13" ht="18" customHeight="1">
      <c r="A13" s="6" t="inlineStr">
        <is>
          <t>Model: NORMAN</t>
        </is>
      </c>
    </row>
    <row r="14">
      <c r="A14" s="7" t="inlineStr">
        <is>
          <t>1-01-100</t>
        </is>
      </c>
      <c r="B14" s="7" t="inlineStr">
        <is>
          <t>Fartuch NORMAN</t>
        </is>
      </c>
      <c r="C14" s="7" t="inlineStr">
        <is>
          <t>65% poliester / 35% bawełna</t>
        </is>
      </c>
      <c r="D14" s="8" t="inlineStr">
        <is>
          <t>245 +/- 10 g/m2</t>
        </is>
      </c>
      <c r="E14" s="9">
        <f>(F14-(F14*0.015))</f>
        <v/>
      </c>
      <c r="F14" s="9" t="n">
        <v>106.9</v>
      </c>
      <c r="G14" s="9">
        <f>F14*(1+0.025)</f>
        <v/>
      </c>
    </row>
    <row r="15">
      <c r="A15" s="7" t="inlineStr">
        <is>
          <t>1-03-100</t>
        </is>
      </c>
      <c r="B15" s="7" t="inlineStr">
        <is>
          <t>Spodnie ogrodniczki NORMAN</t>
        </is>
      </c>
      <c r="C15" s="7" t="inlineStr">
        <is>
          <t>65% poliester / 35% bawełna</t>
        </is>
      </c>
      <c r="D15" s="8" t="inlineStr">
        <is>
          <t>245 +/- 10 g/m2</t>
        </is>
      </c>
      <c r="E15" s="9">
        <f>(F15-(F15*0.015))</f>
        <v/>
      </c>
      <c r="F15" s="9" t="n">
        <v>60.4</v>
      </c>
      <c r="G15" s="9">
        <f>F15*(1+0.025)</f>
        <v/>
      </c>
    </row>
    <row r="16">
      <c r="A16" s="7" t="inlineStr">
        <is>
          <t>1-04-100</t>
        </is>
      </c>
      <c r="B16" s="7" t="inlineStr">
        <is>
          <t>Bluza NORMAN</t>
        </is>
      </c>
      <c r="C16" s="7" t="inlineStr">
        <is>
          <t>65% poliester / 35% bawełna</t>
        </is>
      </c>
      <c r="D16" s="8" t="inlineStr">
        <is>
          <t>245 +/- 10 g/m2</t>
        </is>
      </c>
      <c r="E16" s="9">
        <f>(F16-(F16*0.015))</f>
        <v/>
      </c>
      <c r="F16" s="9" t="n">
        <v>53.4</v>
      </c>
      <c r="G16" s="9">
        <f>F16*(1+0.025)</f>
        <v/>
      </c>
    </row>
    <row r="17">
      <c r="A17" s="7" t="inlineStr">
        <is>
          <t>1-05-100</t>
        </is>
      </c>
      <c r="B17" s="7" t="inlineStr">
        <is>
          <t>Spodnie do pasa NORMAN</t>
        </is>
      </c>
      <c r="C17" s="7" t="inlineStr">
        <is>
          <t>65% poliester / 35% bawełna</t>
        </is>
      </c>
      <c r="D17" s="8" t="inlineStr">
        <is>
          <t>245 +/- 10 g/m2</t>
        </is>
      </c>
      <c r="E17" s="9">
        <f>(F17-(F17*0.015))</f>
        <v/>
      </c>
      <c r="F17" s="9" t="n">
        <v>46.8</v>
      </c>
      <c r="G17" s="9">
        <f>F17*(1+0.025)</f>
        <v/>
      </c>
    </row>
    <row r="18">
      <c r="A18" s="7" t="inlineStr">
        <is>
          <t>1-06-100</t>
        </is>
      </c>
      <c r="B18" s="7" t="inlineStr">
        <is>
          <t>Kombinezon NORMAN</t>
        </is>
      </c>
      <c r="C18" s="7" t="inlineStr">
        <is>
          <t>65% poliester / 35% bawełna</t>
        </is>
      </c>
      <c r="D18" s="8" t="inlineStr">
        <is>
          <t>245 +/- 10 g/m2</t>
        </is>
      </c>
      <c r="E18" s="9">
        <f>(F18-(F18*0.015))</f>
        <v/>
      </c>
      <c r="F18" s="9" t="n">
        <v>125.6</v>
      </c>
      <c r="G18" s="9">
        <f>F18*(1+0.025)</f>
        <v/>
      </c>
    </row>
    <row r="19" ht="18" customHeight="1">
      <c r="A19" s="6" t="inlineStr">
        <is>
          <t>Model: NORMAN FLEX</t>
        </is>
      </c>
    </row>
    <row r="20">
      <c r="A20" s="7" t="inlineStr">
        <is>
          <t>1-03-105</t>
        </is>
      </c>
      <c r="B20" s="7" t="inlineStr">
        <is>
          <t>Spodnie ogrodniczki NORMAN FLEX</t>
        </is>
      </c>
      <c r="C20" s="7" t="inlineStr">
        <is>
          <t>64% poliester / 34% bawełna / 2% spandex</t>
        </is>
      </c>
      <c r="D20" s="8" t="inlineStr">
        <is>
          <t>260 +/- 10 g/m2</t>
        </is>
      </c>
      <c r="E20" s="9">
        <f>(F20-(F20*0.015))</f>
        <v/>
      </c>
      <c r="F20" s="9" t="n">
        <v>65.3</v>
      </c>
      <c r="G20" s="9">
        <f>F20*(1+0.025)</f>
        <v/>
      </c>
    </row>
    <row r="21">
      <c r="A21" s="7" t="inlineStr">
        <is>
          <t>1-04-105</t>
        </is>
      </c>
      <c r="B21" s="7" t="inlineStr">
        <is>
          <t>Bluza NORMAN FLEX</t>
        </is>
      </c>
      <c r="C21" s="7" t="inlineStr">
        <is>
          <t>64% poliester / 34% bawełna / 2% spandex</t>
        </is>
      </c>
      <c r="D21" s="8" t="inlineStr">
        <is>
          <t>260 +/- 10 g/m2</t>
        </is>
      </c>
      <c r="E21" s="9">
        <f>(F21-(F21*0.015))</f>
        <v/>
      </c>
      <c r="F21" s="9" t="n">
        <v>60</v>
      </c>
      <c r="G21" s="9">
        <f>F21*(1+0.025)</f>
        <v/>
      </c>
    </row>
    <row r="22">
      <c r="A22" s="7" t="inlineStr">
        <is>
          <t>1-05-105</t>
        </is>
      </c>
      <c r="B22" s="7" t="inlineStr">
        <is>
          <t>Spodnie do pasa NORMAN FLEX</t>
        </is>
      </c>
      <c r="C22" s="7" t="inlineStr">
        <is>
          <t>64% poliester / 34% bawełna / 2% spandex</t>
        </is>
      </c>
      <c r="D22" s="8" t="inlineStr">
        <is>
          <t>260 +/- 10 g/m2</t>
        </is>
      </c>
      <c r="E22" s="9">
        <f>(F22-(F22*0.015))</f>
        <v/>
      </c>
      <c r="F22" s="9" t="n">
        <v>49.7</v>
      </c>
      <c r="G22" s="9">
        <f>F22*(1+0.025)</f>
        <v/>
      </c>
    </row>
    <row r="23" ht="18" customHeight="1">
      <c r="A23" s="6" t="inlineStr">
        <is>
          <t>Model: KORSARZ</t>
        </is>
      </c>
    </row>
    <row r="24">
      <c r="A24" s="7" t="inlineStr">
        <is>
          <t>1-03-110</t>
        </is>
      </c>
      <c r="B24" s="7" t="inlineStr">
        <is>
          <t>Spodnie ogrodniczki KORSARZ</t>
        </is>
      </c>
      <c r="C24" s="7" t="inlineStr">
        <is>
          <t>100% bawełna</t>
        </is>
      </c>
      <c r="D24" s="8" t="inlineStr">
        <is>
          <t>300 +/- 10 g/m2</t>
        </is>
      </c>
      <c r="E24" s="9">
        <f>(F24-(F24*0.015))</f>
        <v/>
      </c>
      <c r="F24" s="9" t="n">
        <v>68</v>
      </c>
      <c r="G24" s="9">
        <f>F24*(1+0.025)</f>
        <v/>
      </c>
    </row>
    <row r="25">
      <c r="A25" s="7" t="inlineStr">
        <is>
          <t>1-04-110</t>
        </is>
      </c>
      <c r="B25" s="7" t="inlineStr">
        <is>
          <t>Bluza KORSARZ</t>
        </is>
      </c>
      <c r="C25" s="7" t="inlineStr">
        <is>
          <t>100% bawełna</t>
        </is>
      </c>
      <c r="D25" s="8" t="inlineStr">
        <is>
          <t>300 +/- 10 g/m2</t>
        </is>
      </c>
      <c r="E25" s="9">
        <f>(F25-(F25*0.015))</f>
        <v/>
      </c>
      <c r="F25" s="9" t="n">
        <v>65.59999999999999</v>
      </c>
      <c r="G25" s="9">
        <f>F25*(1+0.025)</f>
        <v/>
      </c>
    </row>
    <row r="26">
      <c r="A26" s="7" t="inlineStr">
        <is>
          <t>1-05-110</t>
        </is>
      </c>
      <c r="B26" s="7" t="inlineStr">
        <is>
          <t>Spodnie do pasa KORSARZ</t>
        </is>
      </c>
      <c r="C26" s="7" t="inlineStr">
        <is>
          <t>100% bawełna</t>
        </is>
      </c>
      <c r="D26" s="8" t="inlineStr">
        <is>
          <t>300 +/- 10 g/m2</t>
        </is>
      </c>
      <c r="E26" s="9">
        <f>(F26-(F26*0.015))</f>
        <v/>
      </c>
      <c r="F26" s="9" t="n">
        <v>55.6</v>
      </c>
      <c r="G26" s="9">
        <f>F26*(1+0.025)</f>
        <v/>
      </c>
    </row>
    <row r="27" ht="18" customHeight="1">
      <c r="A27" s="6" t="inlineStr">
        <is>
          <t>Model: KORSARZ FLEX</t>
        </is>
      </c>
    </row>
    <row r="28">
      <c r="A28" s="7" t="inlineStr">
        <is>
          <t>1-03-115</t>
        </is>
      </c>
      <c r="B28" s="7" t="inlineStr">
        <is>
          <t>Spodnie ogrodniczki KORSARZ FLEX</t>
        </is>
      </c>
      <c r="C28" s="7" t="inlineStr">
        <is>
          <t>98% bawełna / 2% spandex</t>
        </is>
      </c>
      <c r="D28" s="8" t="inlineStr">
        <is>
          <t>300 +/- 10 g/m2</t>
        </is>
      </c>
      <c r="E28" s="9">
        <f>(F28-(F28*0.015))</f>
        <v/>
      </c>
      <c r="F28" s="9" t="n">
        <v>72.3</v>
      </c>
      <c r="G28" s="9">
        <f>F28*(1+0.025)</f>
        <v/>
      </c>
    </row>
    <row r="29">
      <c r="A29" s="7" t="inlineStr">
        <is>
          <t>1-04-115</t>
        </is>
      </c>
      <c r="B29" s="7" t="inlineStr">
        <is>
          <t>Bluza KORSARZ FLEX</t>
        </is>
      </c>
      <c r="C29" s="7" t="inlineStr">
        <is>
          <t>98% bawełna / 2% spandex</t>
        </is>
      </c>
      <c r="D29" s="8" t="inlineStr">
        <is>
          <t>300 +/- 10 g/m2</t>
        </is>
      </c>
      <c r="E29" s="9">
        <f>(F29-(F29*0.015))</f>
        <v/>
      </c>
      <c r="F29" s="9" t="n">
        <v>69.59999999999999</v>
      </c>
      <c r="G29" s="9">
        <f>F29*(1+0.025)</f>
        <v/>
      </c>
    </row>
    <row r="30">
      <c r="A30" s="7" t="inlineStr">
        <is>
          <t>1-05-115</t>
        </is>
      </c>
      <c r="B30" s="7" t="inlineStr">
        <is>
          <t>Spodnie do pasa KORSARZ FLEX</t>
        </is>
      </c>
      <c r="C30" s="7" t="inlineStr">
        <is>
          <t>98% bawełna / 2% spandex</t>
        </is>
      </c>
      <c r="D30" s="8" t="inlineStr">
        <is>
          <t>300 +/- 10 g/m2</t>
        </is>
      </c>
      <c r="E30" s="9">
        <f>(F30-(F30*0.015))</f>
        <v/>
      </c>
      <c r="F30" s="9" t="n">
        <v>57.5</v>
      </c>
      <c r="G30" s="9">
        <f>F30*(1+0.025)</f>
        <v/>
      </c>
    </row>
    <row r="31" ht="18" customHeight="1">
      <c r="A31" s="6" t="inlineStr">
        <is>
          <t>Model: BASIC WINTER NORMAN</t>
        </is>
      </c>
    </row>
    <row r="32">
      <c r="A32" s="7" t="inlineStr">
        <is>
          <t>1-03-700</t>
        </is>
      </c>
      <c r="B32" s="7" t="inlineStr">
        <is>
          <t>Spodnie ogrodniczki ocieplane BASIC WINTER NORMAN</t>
        </is>
      </c>
      <c r="C32" s="7" t="inlineStr">
        <is>
          <t>65% poliester / 35% bawełna</t>
        </is>
      </c>
      <c r="D32" s="8" t="inlineStr">
        <is>
          <t>245 +/- 10 g/m2 + ocieplina / lining: 150 g/m2</t>
        </is>
      </c>
      <c r="E32" s="9">
        <f>(F32-(F32*0.015))</f>
        <v/>
      </c>
      <c r="F32" s="9" t="n">
        <v>95.40000000000001</v>
      </c>
      <c r="G32" s="9">
        <f>F32*(1+0.025)</f>
        <v/>
      </c>
    </row>
    <row r="33">
      <c r="A33" s="7" t="inlineStr">
        <is>
          <t>1-05-700</t>
        </is>
      </c>
      <c r="B33" s="7" t="inlineStr">
        <is>
          <t>Spodnie do pasa ocieplane BASIC WINTER NORMAN</t>
        </is>
      </c>
      <c r="C33" s="7" t="inlineStr">
        <is>
          <t>65% poliester / 35% bawełna</t>
        </is>
      </c>
      <c r="D33" s="8" t="inlineStr">
        <is>
          <t>245 +/- 10 g/m2 + ocieplina / lining: 150 g/m2</t>
        </is>
      </c>
      <c r="E33" s="9">
        <f>(F33-(F33*0.015))</f>
        <v/>
      </c>
      <c r="F33" s="9" t="n">
        <v>87.90000000000001</v>
      </c>
      <c r="G33" s="9">
        <f>F33*(1+0.025)</f>
        <v/>
      </c>
    </row>
    <row r="34">
      <c r="A34" s="7" t="inlineStr">
        <is>
          <t>1-08-700</t>
        </is>
      </c>
      <c r="B34" s="7" t="inlineStr">
        <is>
          <t>Kurtka długa ocieplana BASIC WINTER NORMAN</t>
        </is>
      </c>
      <c r="C34" s="7" t="inlineStr">
        <is>
          <t>65% poliester / 35% bawełna</t>
        </is>
      </c>
      <c r="D34" s="8" t="inlineStr">
        <is>
          <t>245 +/- 10 g/m2 + ocieplina / lining: 150 g/m2</t>
        </is>
      </c>
      <c r="E34" s="9">
        <f>(F34-(F34*0.015))</f>
        <v/>
      </c>
      <c r="F34" s="9" t="n">
        <v>120.5</v>
      </c>
      <c r="G34" s="9">
        <f>F34*(1+0.025)</f>
        <v/>
      </c>
    </row>
    <row r="35">
      <c r="A35" s="7" t="inlineStr">
        <is>
          <t>1-11-700</t>
        </is>
      </c>
      <c r="B35" s="7" t="inlineStr">
        <is>
          <t>Kamizelka ocieplana BASIC WINTER NORMAN</t>
        </is>
      </c>
      <c r="C35" s="7" t="inlineStr">
        <is>
          <t>65% poliester / 35% bawełna</t>
        </is>
      </c>
      <c r="D35" s="8" t="inlineStr">
        <is>
          <t>245 +/- 10 g/m2 + ocieplina / lining: 150 g/m2</t>
        </is>
      </c>
      <c r="E35" s="9">
        <f>(F35-(F35*0.015))</f>
        <v/>
      </c>
      <c r="F35" s="9" t="n">
        <v>82.09999999999999</v>
      </c>
      <c r="G35" s="9">
        <f>F35*(1+0.025)</f>
        <v/>
      </c>
    </row>
    <row r="36" ht="18" customHeight="1">
      <c r="A36" s="6" t="inlineStr">
        <is>
          <t>Model: BASIC WINTER DOKER</t>
        </is>
      </c>
    </row>
    <row r="37">
      <c r="A37" s="7" t="inlineStr">
        <is>
          <t>1-03-760</t>
        </is>
      </c>
      <c r="B37" s="7" t="inlineStr">
        <is>
          <t>Spodnie ogrodniczki ocieplane BASIC WINTER DOKER</t>
        </is>
      </c>
      <c r="C37" s="7" t="inlineStr">
        <is>
          <t>100% bawełna</t>
        </is>
      </c>
      <c r="D37" s="8" t="inlineStr">
        <is>
          <t>250 +/- 10 g/m2 + ocieplina / lining: 150 g/m2</t>
        </is>
      </c>
      <c r="E37" s="9">
        <f>(F37-(F37*0.015))</f>
        <v/>
      </c>
      <c r="F37" s="9" t="n">
        <v>101.5</v>
      </c>
      <c r="G37" s="9">
        <f>F37*(1+0.025)</f>
        <v/>
      </c>
    </row>
    <row r="38">
      <c r="A38" s="7" t="inlineStr">
        <is>
          <t>1-05-760</t>
        </is>
      </c>
      <c r="B38" s="7" t="inlineStr">
        <is>
          <t>Spodnie do pasa ocieplane BASIC WINTER DOKER</t>
        </is>
      </c>
      <c r="C38" s="7" t="inlineStr">
        <is>
          <t>100% bawełna</t>
        </is>
      </c>
      <c r="D38" s="8" t="inlineStr">
        <is>
          <t>250 +/- 10 g/m2 + ocieplina / lining: 150 g/m2</t>
        </is>
      </c>
      <c r="E38" s="9">
        <f>(F38-(F38*0.015))</f>
        <v/>
      </c>
      <c r="F38" s="9" t="n">
        <v>81.2</v>
      </c>
      <c r="G38" s="9">
        <f>F38*(1+0.025)</f>
        <v/>
      </c>
    </row>
    <row r="39">
      <c r="A39" s="7" t="inlineStr">
        <is>
          <t>1-08-760</t>
        </is>
      </c>
      <c r="B39" s="7" t="inlineStr">
        <is>
          <t>Kurtka długa ocieplana BASIC WINTER DOKER</t>
        </is>
      </c>
      <c r="C39" s="7" t="inlineStr">
        <is>
          <t>100% bawełna</t>
        </is>
      </c>
      <c r="D39" s="8" t="inlineStr">
        <is>
          <t>250 +/- 10 g/m2 + ocieplina / lining: 150 g/m2</t>
        </is>
      </c>
      <c r="E39" s="9">
        <f>(F39-(F39*0.015))</f>
        <v/>
      </c>
      <c r="F39" s="9" t="n">
        <v>119.4</v>
      </c>
      <c r="G39" s="9">
        <f>F39*(1+0.025)</f>
        <v/>
      </c>
    </row>
    <row r="40">
      <c r="A40" s="7" t="inlineStr">
        <is>
          <t>1-11-760</t>
        </is>
      </c>
      <c r="B40" s="7" t="inlineStr">
        <is>
          <t>Kamizelka ocieplana BASIC WINTER DOKER</t>
        </is>
      </c>
      <c r="C40" s="7" t="inlineStr">
        <is>
          <t>100% bawełna</t>
        </is>
      </c>
      <c r="D40" s="8" t="inlineStr">
        <is>
          <t>250 +/- 10 g/m2 + ocieplina / lining: 150 g/m2</t>
        </is>
      </c>
      <c r="E40" s="9">
        <f>(F40-(F40*0.015))</f>
        <v/>
      </c>
      <c r="F40" s="9" t="n">
        <v>96.59999999999999</v>
      </c>
      <c r="G40" s="9">
        <f>F40*(1+0.025)</f>
        <v/>
      </c>
    </row>
    <row r="42" ht="26" customHeight="1">
      <c r="A42" s="3" t="inlineStr">
        <is>
          <t>KOLEKCJA STANDARD</t>
        </is>
      </c>
    </row>
    <row r="43">
      <c r="A43" s="4" t="inlineStr">
        <is>
          <t>Kod</t>
        </is>
      </c>
      <c r="B43" s="4" t="inlineStr">
        <is>
          <t>Nazwa</t>
        </is>
      </c>
      <c r="C43" s="4" t="inlineStr">
        <is>
          <t>Skład</t>
        </is>
      </c>
      <c r="D43" s="4" t="inlineStr">
        <is>
          <t>Gramatura</t>
        </is>
      </c>
      <c r="E43" s="4" t="inlineStr">
        <is>
          <t>GOTÓWKA</t>
        </is>
      </c>
      <c r="F43" s="4" t="inlineStr">
        <is>
          <t>14/30 DNI</t>
        </is>
      </c>
      <c r="G43" s="5" t="inlineStr">
        <is>
          <t>90 DNI</t>
        </is>
      </c>
    </row>
    <row r="44" ht="18" customHeight="1">
      <c r="A44" s="6" t="inlineStr">
        <is>
          <t>Model: KING</t>
        </is>
      </c>
    </row>
    <row r="45">
      <c r="A45" s="7" t="inlineStr">
        <is>
          <t>1-03-010</t>
        </is>
      </c>
      <c r="B45" s="7" t="inlineStr">
        <is>
          <t>Spodnie ogrodniczki KING</t>
        </is>
      </c>
      <c r="C45" s="7" t="inlineStr">
        <is>
          <t>65% poliester / 35% bawełna</t>
        </is>
      </c>
      <c r="D45" s="8" t="inlineStr">
        <is>
          <t>245 +/- 10 g/m2</t>
        </is>
      </c>
      <c r="E45" s="9">
        <f>(F45-(F45*0.015))</f>
        <v/>
      </c>
      <c r="F45" s="9" t="n">
        <v>75.3</v>
      </c>
      <c r="G45" s="9">
        <f>F45*(1+0.025)</f>
        <v/>
      </c>
    </row>
    <row r="46">
      <c r="A46" s="7" t="inlineStr">
        <is>
          <t>1-04-010</t>
        </is>
      </c>
      <c r="B46" s="7" t="inlineStr">
        <is>
          <t>Bluza KING</t>
        </is>
      </c>
      <c r="C46" s="7" t="inlineStr">
        <is>
          <t>65% poliester / 35% bawełna</t>
        </is>
      </c>
      <c r="D46" s="8" t="inlineStr">
        <is>
          <t>245 +/- 10 g/m2</t>
        </is>
      </c>
      <c r="E46" s="9">
        <f>(F46-(F46*0.015))</f>
        <v/>
      </c>
      <c r="F46" s="9" t="n">
        <v>59.4</v>
      </c>
      <c r="G46" s="9">
        <f>F46*(1+0.025)</f>
        <v/>
      </c>
    </row>
    <row r="47">
      <c r="A47" s="7" t="inlineStr">
        <is>
          <t>1-05-010</t>
        </is>
      </c>
      <c r="B47" s="7" t="inlineStr">
        <is>
          <t>Spodnie do pasa KING</t>
        </is>
      </c>
      <c r="C47" s="7" t="inlineStr">
        <is>
          <t>65% poliester / 35% bawełna</t>
        </is>
      </c>
      <c r="D47" s="8" t="inlineStr">
        <is>
          <t>245 +/- 10 g/m2</t>
        </is>
      </c>
      <c r="E47" s="9">
        <f>(F47-(F47*0.015))</f>
        <v/>
      </c>
      <c r="F47" s="9" t="n">
        <v>56.5</v>
      </c>
      <c r="G47" s="9">
        <f>F47*(1+0.025)</f>
        <v/>
      </c>
    </row>
    <row r="48">
      <c r="A48" s="7" t="inlineStr">
        <is>
          <t>1-06-010</t>
        </is>
      </c>
      <c r="B48" s="7" t="inlineStr">
        <is>
          <t>Kombinezon KING</t>
        </is>
      </c>
      <c r="C48" s="7" t="inlineStr">
        <is>
          <t>65% poliester / 35% bawełna</t>
        </is>
      </c>
      <c r="D48" s="8" t="inlineStr">
        <is>
          <t>245 +/- 10 g/m2</t>
        </is>
      </c>
      <c r="E48" s="9">
        <f>(F48-(F48*0.015))</f>
        <v/>
      </c>
      <c r="F48" s="9" t="n">
        <v>95.5</v>
      </c>
      <c r="G48" s="9">
        <f>F48*(1+0.025)</f>
        <v/>
      </c>
    </row>
    <row r="49">
      <c r="A49" s="7" t="inlineStr">
        <is>
          <t>1-22-010</t>
        </is>
      </c>
      <c r="B49" s="7" t="inlineStr">
        <is>
          <t>Spodnie krótkie KING</t>
        </is>
      </c>
      <c r="C49" s="7" t="inlineStr">
        <is>
          <t>65% poliester / 35% bawełna</t>
        </is>
      </c>
      <c r="D49" s="8" t="inlineStr">
        <is>
          <t>245 +/- 10 g/m2</t>
        </is>
      </c>
      <c r="E49" s="9">
        <f>(F49-(F49*0.015))</f>
        <v/>
      </c>
      <c r="F49" s="9" t="n">
        <v>44</v>
      </c>
      <c r="G49" s="9">
        <f>F49*(1+0.025)</f>
        <v/>
      </c>
    </row>
    <row r="50" ht="18" customHeight="1">
      <c r="A50" s="6" t="inlineStr">
        <is>
          <t>Model: KING FLEX</t>
        </is>
      </c>
    </row>
    <row r="51">
      <c r="A51" s="7" t="inlineStr">
        <is>
          <t>1-03-015</t>
        </is>
      </c>
      <c r="B51" s="7" t="inlineStr">
        <is>
          <t>Spodnie ogrodniczki KING FLEX</t>
        </is>
      </c>
      <c r="C51" s="7" t="inlineStr">
        <is>
          <t>60% bawełna / 38% poliester / 2% spandex</t>
        </is>
      </c>
      <c r="D51" s="8" t="inlineStr">
        <is>
          <t>260 +/- 10 g/m2</t>
        </is>
      </c>
      <c r="E51" s="9">
        <f>(F51-(F51*0.015))</f>
        <v/>
      </c>
      <c r="F51" s="9" t="n">
        <v>81.3</v>
      </c>
      <c r="G51" s="9">
        <f>F51*(1+0.025)</f>
        <v/>
      </c>
    </row>
    <row r="52">
      <c r="A52" s="7" t="inlineStr">
        <is>
          <t>1-04-015</t>
        </is>
      </c>
      <c r="B52" s="7" t="inlineStr">
        <is>
          <t>Bluza KING FLEX</t>
        </is>
      </c>
      <c r="C52" s="7" t="inlineStr">
        <is>
          <t>60% bawełna / 38% poliester / 2% spandex</t>
        </is>
      </c>
      <c r="D52" s="8" t="inlineStr">
        <is>
          <t>260 +/- 10 g/m2</t>
        </is>
      </c>
      <c r="E52" s="9">
        <f>(F52-(F52*0.015))</f>
        <v/>
      </c>
      <c r="F52" s="9" t="n">
        <v>67.09999999999999</v>
      </c>
      <c r="G52" s="9">
        <f>F52*(1+0.025)</f>
        <v/>
      </c>
    </row>
    <row r="53">
      <c r="A53" s="7" t="inlineStr">
        <is>
          <t>1-05-015</t>
        </is>
      </c>
      <c r="B53" s="7" t="inlineStr">
        <is>
          <t>Spodnie do pasa KING FLEX</t>
        </is>
      </c>
      <c r="C53" s="7" t="inlineStr">
        <is>
          <t>60% bawełna / 38% poliester / 2% spandex</t>
        </is>
      </c>
      <c r="D53" s="8" t="inlineStr">
        <is>
          <t>260 +/- 10 g/m2</t>
        </is>
      </c>
      <c r="E53" s="9">
        <f>(F53-(F53*0.015))</f>
        <v/>
      </c>
      <c r="F53" s="9" t="n">
        <v>64.7</v>
      </c>
      <c r="G53" s="9">
        <f>F53*(1+0.025)</f>
        <v/>
      </c>
    </row>
    <row r="54" ht="18" customHeight="1">
      <c r="A54" s="6" t="inlineStr">
        <is>
          <t>Model: ROCKY</t>
        </is>
      </c>
    </row>
    <row r="55">
      <c r="A55" s="7" t="inlineStr">
        <is>
          <t>1-03-020</t>
        </is>
      </c>
      <c r="B55" s="7" t="inlineStr">
        <is>
          <t>Spodnie ogrodniczki ROCKY</t>
        </is>
      </c>
      <c r="C55" s="7" t="inlineStr">
        <is>
          <t>65% poliester / 35% bawełna</t>
        </is>
      </c>
      <c r="D55" s="8" t="inlineStr">
        <is>
          <t>280 +/- 10 g/m2</t>
        </is>
      </c>
      <c r="E55" s="9">
        <f>(F55-(F55*0.015))</f>
        <v/>
      </c>
      <c r="F55" s="9" t="n">
        <v>85.5</v>
      </c>
      <c r="G55" s="9">
        <f>F55*(1+0.025)</f>
        <v/>
      </c>
    </row>
    <row r="56">
      <c r="A56" s="7" t="inlineStr">
        <is>
          <t>1-04-020</t>
        </is>
      </c>
      <c r="B56" s="7" t="inlineStr">
        <is>
          <t>Bluza ROCKY</t>
        </is>
      </c>
      <c r="C56" s="7" t="inlineStr">
        <is>
          <t>65% poliester / 35% bawełna</t>
        </is>
      </c>
      <c r="D56" s="8" t="inlineStr">
        <is>
          <t>280 +/- 10 g/m2</t>
        </is>
      </c>
      <c r="E56" s="9">
        <f>(F56-(F56*0.015))</f>
        <v/>
      </c>
      <c r="F56" s="9" t="n">
        <v>70.7</v>
      </c>
      <c r="G56" s="9">
        <f>F56*(1+0.025)</f>
        <v/>
      </c>
    </row>
    <row r="57">
      <c r="A57" s="7" t="inlineStr">
        <is>
          <t>1-05-020</t>
        </is>
      </c>
      <c r="B57" s="7" t="inlineStr">
        <is>
          <t>Spodnie do pasa ROCKY</t>
        </is>
      </c>
      <c r="C57" s="7" t="inlineStr">
        <is>
          <t>65% poliester / 35% bawełna</t>
        </is>
      </c>
      <c r="D57" s="8" t="inlineStr">
        <is>
          <t>280 +/- 10 g/m2</t>
        </is>
      </c>
      <c r="E57" s="9">
        <f>(F57-(F57*0.015))</f>
        <v/>
      </c>
      <c r="F57" s="9" t="n">
        <v>65.40000000000001</v>
      </c>
      <c r="G57" s="9">
        <f>F57*(1+0.025)</f>
        <v/>
      </c>
    </row>
    <row r="58">
      <c r="A58" s="7" t="inlineStr">
        <is>
          <t>1-22-020</t>
        </is>
      </c>
      <c r="B58" s="7" t="inlineStr">
        <is>
          <t>Spodnie krótkie ROCKY</t>
        </is>
      </c>
      <c r="C58" s="7" t="inlineStr">
        <is>
          <t>65% poliester / 35% bawełna</t>
        </is>
      </c>
      <c r="D58" s="8" t="inlineStr">
        <is>
          <t>280 +/- 10 g/m2</t>
        </is>
      </c>
      <c r="E58" s="9">
        <f>(F58-(F58*0.015))</f>
        <v/>
      </c>
      <c r="F58" s="9" t="n">
        <v>51</v>
      </c>
      <c r="G58" s="9">
        <f>F58*(1+0.025)</f>
        <v/>
      </c>
    </row>
    <row r="59" ht="18" customHeight="1">
      <c r="A59" s="6" t="inlineStr">
        <is>
          <t>Model: LION</t>
        </is>
      </c>
    </row>
    <row r="60">
      <c r="A60" s="7" t="inlineStr">
        <is>
          <t>1-03-140</t>
        </is>
      </c>
      <c r="B60" s="7" t="inlineStr">
        <is>
          <t>Spodnie ogrodniczki LION</t>
        </is>
      </c>
      <c r="C60" s="7" t="inlineStr">
        <is>
          <t>55% bawełna / 45% poliester</t>
        </is>
      </c>
      <c r="D60" s="8" t="inlineStr">
        <is>
          <t>250 +/- 10 g/m2</t>
        </is>
      </c>
      <c r="E60" s="9">
        <f>(F60-(F60*0.015))</f>
        <v/>
      </c>
      <c r="F60" s="9" t="n">
        <v>55</v>
      </c>
      <c r="G60" s="9">
        <f>F60*(1+0.025)</f>
        <v/>
      </c>
    </row>
    <row r="61">
      <c r="A61" s="7" t="inlineStr">
        <is>
          <t>1-04-140</t>
        </is>
      </c>
      <c r="B61" s="7" t="inlineStr">
        <is>
          <t>Bluza LION</t>
        </is>
      </c>
      <c r="C61" s="7" t="inlineStr">
        <is>
          <t>55% bawełna / 45% poliester</t>
        </is>
      </c>
      <c r="D61" s="8" t="inlineStr">
        <is>
          <t>250 +/- 10 g/m2</t>
        </is>
      </c>
      <c r="E61" s="9">
        <f>(F61-(F61*0.015))</f>
        <v/>
      </c>
      <c r="F61" s="9" t="n">
        <v>50</v>
      </c>
      <c r="G61" s="9">
        <f>F61*(1+0.025)</f>
        <v/>
      </c>
    </row>
    <row r="62">
      <c r="A62" s="7" t="inlineStr">
        <is>
          <t>1-05-140</t>
        </is>
      </c>
      <c r="B62" s="7" t="inlineStr">
        <is>
          <t>Spodnie do pasa LION</t>
        </is>
      </c>
      <c r="C62" s="7" t="inlineStr">
        <is>
          <t>55% bawełna / 45% poliester</t>
        </is>
      </c>
      <c r="D62" s="8" t="inlineStr">
        <is>
          <t>250 +/- 10 g/m2</t>
        </is>
      </c>
      <c r="E62" s="9">
        <f>(F62-(F62*0.015))</f>
        <v/>
      </c>
      <c r="F62" s="9" t="n">
        <v>50</v>
      </c>
      <c r="G62" s="9">
        <f>F62*(1+0.025)</f>
        <v/>
      </c>
    </row>
    <row r="63">
      <c r="A63" s="7" t="inlineStr">
        <is>
          <t>1-22-140</t>
        </is>
      </c>
      <c r="B63" s="7" t="inlineStr">
        <is>
          <t>Spodnie krótkie LION</t>
        </is>
      </c>
      <c r="C63" s="7" t="inlineStr">
        <is>
          <t>55% bawełna / 45% poliester</t>
        </is>
      </c>
      <c r="D63" s="8" t="inlineStr">
        <is>
          <t>250 +/- 10 g/m2</t>
        </is>
      </c>
      <c r="E63" s="9">
        <f>(F63-(F63*0.015))</f>
        <v/>
      </c>
      <c r="F63" s="9" t="n">
        <v>40</v>
      </c>
      <c r="G63" s="9">
        <f>F63*(1+0.025)</f>
        <v/>
      </c>
    </row>
    <row r="64" ht="18" customHeight="1">
      <c r="A64" s="6" t="inlineStr">
        <is>
          <t>Model: STERNIK</t>
        </is>
      </c>
    </row>
    <row r="65">
      <c r="A65" s="7" t="inlineStr">
        <is>
          <t>1-03-180</t>
        </is>
      </c>
      <c r="B65" s="7" t="inlineStr">
        <is>
          <t>Spodnie ogrodniczki STERNIK</t>
        </is>
      </c>
      <c r="C65" s="7" t="inlineStr">
        <is>
          <t>65% poliester / 35% bawełna</t>
        </is>
      </c>
      <c r="D65" s="8" t="inlineStr">
        <is>
          <t>280 +/- 10 g/m2</t>
        </is>
      </c>
      <c r="E65" s="9">
        <f>(F65-(F65*0.015))</f>
        <v/>
      </c>
      <c r="F65" s="9" t="n">
        <v>70.3</v>
      </c>
      <c r="G65" s="9">
        <f>F65*(1+0.025)</f>
        <v/>
      </c>
    </row>
    <row r="66">
      <c r="A66" s="7" t="inlineStr">
        <is>
          <t>1-04-180</t>
        </is>
      </c>
      <c r="B66" s="7" t="inlineStr">
        <is>
          <t>Bluza STERNIK</t>
        </is>
      </c>
      <c r="C66" s="7" t="inlineStr">
        <is>
          <t>65% poliester / 35% bawełna</t>
        </is>
      </c>
      <c r="D66" s="8" t="inlineStr">
        <is>
          <t>280 +/- 10 g/m2</t>
        </is>
      </c>
      <c r="E66" s="9">
        <f>(F66-(F66*0.015))</f>
        <v/>
      </c>
      <c r="F66" s="9" t="n">
        <v>67.8</v>
      </c>
      <c r="G66" s="9">
        <f>F66*(1+0.025)</f>
        <v/>
      </c>
    </row>
    <row r="67">
      <c r="A67" s="7" t="inlineStr">
        <is>
          <t>1-05-180</t>
        </is>
      </c>
      <c r="B67" s="7" t="inlineStr">
        <is>
          <t>Spodnie do pasa STERNIK</t>
        </is>
      </c>
      <c r="C67" s="7" t="inlineStr">
        <is>
          <t>65% poliester / 35% bawełna</t>
        </is>
      </c>
      <c r="D67" s="8" t="inlineStr">
        <is>
          <t>280 +/- 10 g/m2</t>
        </is>
      </c>
      <c r="E67" s="9">
        <f>(F67-(F67*0.015))</f>
        <v/>
      </c>
      <c r="F67" s="9" t="n">
        <v>54.8</v>
      </c>
      <c r="G67" s="9">
        <f>F67*(1+0.025)</f>
        <v/>
      </c>
    </row>
    <row r="68" ht="18" customHeight="1">
      <c r="A68" s="6" t="inlineStr">
        <is>
          <t>Model: STERNIK NEW</t>
        </is>
      </c>
    </row>
    <row r="69">
      <c r="A69" s="7" t="inlineStr">
        <is>
          <t>1-03-185</t>
        </is>
      </c>
      <c r="B69" s="7" t="inlineStr">
        <is>
          <t>Spodnie ogrodniczki STERNIK NEW</t>
        </is>
      </c>
      <c r="C69" s="7" t="inlineStr">
        <is>
          <t>65% Poliester / 35% Bawełna</t>
        </is>
      </c>
      <c r="D69" s="8" t="inlineStr">
        <is>
          <t>280 +/- 10 g/m2</t>
        </is>
      </c>
      <c r="E69" s="9">
        <f>(F69-(F69*0.015))</f>
        <v/>
      </c>
      <c r="F69" s="9" t="n">
        <v>79.40000000000001</v>
      </c>
      <c r="G69" s="9">
        <f>F69*(1+0.025)</f>
        <v/>
      </c>
    </row>
    <row r="70">
      <c r="A70" s="7" t="inlineStr">
        <is>
          <t>1-04-185</t>
        </is>
      </c>
      <c r="B70" s="7" t="inlineStr">
        <is>
          <t>Bluza STERNIK NEW</t>
        </is>
      </c>
      <c r="C70" s="7" t="inlineStr">
        <is>
          <t>65% Poliester / 35% Bawełna</t>
        </is>
      </c>
      <c r="D70" s="8" t="inlineStr">
        <is>
          <t>280 +/- 10 g/m2</t>
        </is>
      </c>
      <c r="E70" s="9">
        <f>(F70-(F70*0.015))</f>
        <v/>
      </c>
      <c r="F70" s="9" t="n">
        <v>78.59999999999999</v>
      </c>
      <c r="G70" s="9">
        <f>F70*(1+0.025)</f>
        <v/>
      </c>
    </row>
    <row r="71">
      <c r="A71" s="7" t="inlineStr">
        <is>
          <t>1-05-185</t>
        </is>
      </c>
      <c r="B71" s="7" t="inlineStr">
        <is>
          <t>Spodnie do pasa STERNIK NEW</t>
        </is>
      </c>
      <c r="C71" s="7" t="inlineStr">
        <is>
          <t>65% Poliester / 35% Bawełna</t>
        </is>
      </c>
      <c r="D71" s="8" t="inlineStr">
        <is>
          <t>280 +/- 10 g/m2</t>
        </is>
      </c>
      <c r="E71" s="9">
        <f>(F71-(F71*0.015))</f>
        <v/>
      </c>
      <c r="F71" s="9" t="n">
        <v>62.6</v>
      </c>
      <c r="G71" s="9">
        <f>F71*(1+0.025)</f>
        <v/>
      </c>
    </row>
    <row r="72" ht="18" customHeight="1">
      <c r="A72" s="6" t="inlineStr">
        <is>
          <t>Model: SZYPER</t>
        </is>
      </c>
    </row>
    <row r="73">
      <c r="A73" s="7" t="inlineStr">
        <is>
          <t>1-03-230</t>
        </is>
      </c>
      <c r="B73" s="7" t="inlineStr">
        <is>
          <t>Spodnie ogrodniczki SZYPER</t>
        </is>
      </c>
      <c r="C73" s="7" t="inlineStr">
        <is>
          <t>100% bawełna</t>
        </is>
      </c>
      <c r="D73" s="8" t="inlineStr">
        <is>
          <t>245 +/- 10 g/m2</t>
        </is>
      </c>
      <c r="E73" s="9">
        <f>(F73-(F73*0.015))</f>
        <v/>
      </c>
      <c r="F73" s="9" t="n">
        <v>76.09999999999999</v>
      </c>
      <c r="G73" s="9">
        <f>F73*(1+0.025)</f>
        <v/>
      </c>
    </row>
    <row r="74">
      <c r="A74" s="7" t="inlineStr">
        <is>
          <t>1-04-230</t>
        </is>
      </c>
      <c r="B74" s="7" t="inlineStr">
        <is>
          <t>Bluza SZYPER</t>
        </is>
      </c>
      <c r="C74" s="7" t="inlineStr">
        <is>
          <t>100% bawełna</t>
        </is>
      </c>
      <c r="D74" s="8" t="inlineStr">
        <is>
          <t>245 +/- 10 g/m2</t>
        </is>
      </c>
      <c r="E74" s="9">
        <f>(F74-(F74*0.015))</f>
        <v/>
      </c>
      <c r="F74" s="9" t="n">
        <v>66.8</v>
      </c>
      <c r="G74" s="9">
        <f>F74*(1+0.025)</f>
        <v/>
      </c>
    </row>
    <row r="75">
      <c r="A75" s="7" t="inlineStr">
        <is>
          <t>1-05-230</t>
        </is>
      </c>
      <c r="B75" s="7" t="inlineStr">
        <is>
          <t>Spodnie do pasa SZYPER</t>
        </is>
      </c>
      <c r="C75" s="7" t="inlineStr">
        <is>
          <t>100% bawełna</t>
        </is>
      </c>
      <c r="D75" s="8" t="inlineStr">
        <is>
          <t>245 +/- 10 g/m2</t>
        </is>
      </c>
      <c r="E75" s="9">
        <f>(F75-(F75*0.015))</f>
        <v/>
      </c>
      <c r="F75" s="9" t="n">
        <v>63.1</v>
      </c>
      <c r="G75" s="9">
        <f>F75*(1+0.025)</f>
        <v/>
      </c>
    </row>
    <row r="76" ht="18" customHeight="1">
      <c r="A76" s="6" t="inlineStr">
        <is>
          <t>Model: MECHANIK</t>
        </is>
      </c>
    </row>
    <row r="77">
      <c r="A77" s="7" t="inlineStr">
        <is>
          <t>1-03-280</t>
        </is>
      </c>
      <c r="B77" s="7" t="inlineStr">
        <is>
          <t>Spodnie ogrodniczki MECHANIK</t>
        </is>
      </c>
      <c r="C77" s="7" t="inlineStr">
        <is>
          <t>65% poliester / 35% bawełna</t>
        </is>
      </c>
      <c r="D77" s="8" t="inlineStr">
        <is>
          <t>250 +/- 10 g/m2</t>
        </is>
      </c>
      <c r="E77" s="9">
        <f>(F77-(F77*0.015))</f>
        <v/>
      </c>
      <c r="F77" s="9" t="n">
        <v>84.7</v>
      </c>
      <c r="G77" s="9">
        <f>F77*(1+0.025)</f>
        <v/>
      </c>
    </row>
    <row r="78">
      <c r="A78" s="7" t="inlineStr">
        <is>
          <t>1-04-280</t>
        </is>
      </c>
      <c r="B78" s="7" t="inlineStr">
        <is>
          <t>Bluza MECHANIK</t>
        </is>
      </c>
      <c r="C78" s="7" t="inlineStr">
        <is>
          <t>65% poliester / 35% bawełna</t>
        </is>
      </c>
      <c r="D78" s="8" t="inlineStr">
        <is>
          <t>250 +/- 10 g/m2</t>
        </is>
      </c>
      <c r="E78" s="9">
        <f>(F78-(F78*0.015))</f>
        <v/>
      </c>
      <c r="F78" s="9" t="n">
        <v>73.09999999999999</v>
      </c>
      <c r="G78" s="9">
        <f>F78*(1+0.025)</f>
        <v/>
      </c>
    </row>
    <row r="79">
      <c r="A79" s="7" t="inlineStr">
        <is>
          <t>1-05-280</t>
        </is>
      </c>
      <c r="B79" s="7" t="inlineStr">
        <is>
          <t>Spodnie do pasa MECHANIK</t>
        </is>
      </c>
      <c r="C79" s="7" t="inlineStr">
        <is>
          <t>65% poliester / 35% bawełna</t>
        </is>
      </c>
      <c r="D79" s="8" t="inlineStr">
        <is>
          <t>250 +/- 10 g/m2</t>
        </is>
      </c>
      <c r="E79" s="9">
        <f>(F79-(F79*0.015))</f>
        <v/>
      </c>
      <c r="F79" s="9" t="n">
        <v>73.2</v>
      </c>
      <c r="G79" s="9">
        <f>F79*(1+0.025)</f>
        <v/>
      </c>
    </row>
    <row r="80" ht="18" customHeight="1">
      <c r="A80" s="6" t="inlineStr">
        <is>
          <t>Model: RAMBO</t>
        </is>
      </c>
    </row>
    <row r="81">
      <c r="A81" s="7" t="inlineStr">
        <is>
          <t>1-03-340</t>
        </is>
      </c>
      <c r="B81" s="7" t="inlineStr">
        <is>
          <t>Spodnie ogrodniczki RAMBO</t>
        </is>
      </c>
      <c r="C81" s="7" t="inlineStr">
        <is>
          <t>65% poliester / 35% bawełna</t>
        </is>
      </c>
      <c r="D81" s="8" t="inlineStr">
        <is>
          <t>230 +/- 10 g/m2</t>
        </is>
      </c>
      <c r="E81" s="9">
        <f>(F81-(F81*0.015))</f>
        <v/>
      </c>
      <c r="F81" s="9" t="n">
        <v>68.59999999999999</v>
      </c>
      <c r="G81" s="9">
        <f>F81*(1+0.025)</f>
        <v/>
      </c>
    </row>
    <row r="82">
      <c r="A82" s="7" t="inlineStr">
        <is>
          <t>1-04-340</t>
        </is>
      </c>
      <c r="B82" s="7" t="inlineStr">
        <is>
          <t>Bluza RAMBO</t>
        </is>
      </c>
      <c r="C82" s="7" t="inlineStr">
        <is>
          <t>65% poliester / 35% bawełna</t>
        </is>
      </c>
      <c r="D82" s="8" t="inlineStr">
        <is>
          <t>230 +/- 10 g/m2</t>
        </is>
      </c>
      <c r="E82" s="9">
        <f>(F82-(F82*0.015))</f>
        <v/>
      </c>
      <c r="F82" s="9" t="n">
        <v>56.4</v>
      </c>
      <c r="G82" s="9">
        <f>F82*(1+0.025)</f>
        <v/>
      </c>
    </row>
    <row r="83">
      <c r="A83" s="7" t="inlineStr">
        <is>
          <t>1-05-340</t>
        </is>
      </c>
      <c r="B83" s="7" t="inlineStr">
        <is>
          <t>Spodnie do pasa RAMBO</t>
        </is>
      </c>
      <c r="C83" s="7" t="inlineStr">
        <is>
          <t>65% poliester / 35% bawełna</t>
        </is>
      </c>
      <c r="D83" s="8" t="inlineStr">
        <is>
          <t>230 +/- 10 g/m2</t>
        </is>
      </c>
      <c r="E83" s="9">
        <f>(F83-(F83*0.015))</f>
        <v/>
      </c>
      <c r="F83" s="9" t="n">
        <v>52.2</v>
      </c>
      <c r="G83" s="9">
        <f>F83*(1+0.025)</f>
        <v/>
      </c>
    </row>
    <row r="84" ht="18" customHeight="1">
      <c r="A84" s="6" t="inlineStr">
        <is>
          <t>Model: STANDARD PLUS</t>
        </is>
      </c>
    </row>
    <row r="85">
      <c r="A85" s="7" t="inlineStr">
        <is>
          <t>1-12-640</t>
        </is>
      </c>
      <c r="B85" s="7" t="inlineStr">
        <is>
          <t>Polar STANDARD PLUS</t>
        </is>
      </c>
      <c r="C85" s="7" t="inlineStr">
        <is>
          <t>100% poliester</t>
        </is>
      </c>
      <c r="D85" s="8" t="inlineStr">
        <is>
          <t>280 +/- 10 g/m2</t>
        </is>
      </c>
      <c r="E85" s="9">
        <f>(F85-(F85*0.015))</f>
        <v/>
      </c>
      <c r="F85" s="9" t="n">
        <v>77.09999999999999</v>
      </c>
      <c r="G85" s="9">
        <f>F85*(1+0.025)</f>
        <v/>
      </c>
    </row>
    <row r="86">
      <c r="A86" s="7" t="inlineStr">
        <is>
          <t>1-13-640</t>
        </is>
      </c>
      <c r="B86" s="7" t="inlineStr">
        <is>
          <t>Softshell STANDARD PLUS</t>
        </is>
      </c>
      <c r="C86" s="7" t="inlineStr">
        <is>
          <t>95% poliester / 5% spandeks</t>
        </is>
      </c>
      <c r="D86" s="8" t="inlineStr">
        <is>
          <t>300 +/- 10 g/m2</t>
        </is>
      </c>
      <c r="E86" s="9">
        <f>(F86-(F86*0.015))</f>
        <v/>
      </c>
      <c r="F86" s="9" t="n">
        <v>111.1</v>
      </c>
      <c r="G86" s="9">
        <f>F86*(1+0.025)</f>
        <v/>
      </c>
    </row>
    <row r="87">
      <c r="A87" s="7" t="inlineStr">
        <is>
          <t>1-14-640</t>
        </is>
      </c>
      <c r="B87" s="7" t="inlineStr">
        <is>
          <t>Czapka letnia STANDARD PLUS</t>
        </is>
      </c>
      <c r="C87" s="7" t="inlineStr">
        <is>
          <t>100% bawełna</t>
        </is>
      </c>
      <c r="D87" s="8" t="inlineStr">
        <is>
          <t>270 +/- 10 g/m2</t>
        </is>
      </c>
      <c r="E87" s="9">
        <f>(F87-(F87*0.015))</f>
        <v/>
      </c>
      <c r="F87" s="9" t="n">
        <v>15.3</v>
      </c>
      <c r="G87" s="9">
        <f>F87*(1+0.025)</f>
        <v/>
      </c>
    </row>
    <row r="88">
      <c r="A88" s="7" t="inlineStr">
        <is>
          <t>1-17-640</t>
        </is>
      </c>
      <c r="B88" s="7" t="inlineStr">
        <is>
          <t>Koszulka t-shirt STANDARD PLUS</t>
        </is>
      </c>
      <c r="C88" s="7" t="inlineStr">
        <is>
          <t>100% bawełna</t>
        </is>
      </c>
      <c r="D88" s="8" t="inlineStr">
        <is>
          <t>150 +/- 10 g/m2</t>
        </is>
      </c>
      <c r="E88" s="9">
        <f>(F88-(F88*0.015))</f>
        <v/>
      </c>
      <c r="F88" s="9" t="n">
        <v>30.8</v>
      </c>
      <c r="G88" s="9">
        <f>F88*(1+0.025)</f>
        <v/>
      </c>
    </row>
    <row r="89" ht="18" customHeight="1">
      <c r="A89" s="6" t="inlineStr">
        <is>
          <t>Model: STANDARD WINTER</t>
        </is>
      </c>
    </row>
    <row r="90">
      <c r="A90" s="7" t="inlineStr">
        <is>
          <t>1-03-650</t>
        </is>
      </c>
      <c r="B90" s="7" t="inlineStr">
        <is>
          <t>Spodnie ogrodniczki ocieplane STANDARD WINTER</t>
        </is>
      </c>
      <c r="C90" s="7" t="inlineStr">
        <is>
          <t>65% poliester / 35% bawełna</t>
        </is>
      </c>
      <c r="D90" s="8" t="inlineStr">
        <is>
          <t>245 +/- 10 g/m2 + ocieplina / lining: 170 g/m2</t>
        </is>
      </c>
      <c r="E90" s="9">
        <f>(F90-(F90*0.015))</f>
        <v/>
      </c>
      <c r="F90" s="9" t="n">
        <v>153.4</v>
      </c>
      <c r="G90" s="9">
        <f>F90*(1+0.025)</f>
        <v/>
      </c>
    </row>
    <row r="91">
      <c r="A91" s="7" t="inlineStr">
        <is>
          <t>1-05-650</t>
        </is>
      </c>
      <c r="B91" s="7" t="inlineStr">
        <is>
          <t>Spodnie do pasa ocieplane STANDARD WINTER</t>
        </is>
      </c>
      <c r="C91" s="7" t="inlineStr">
        <is>
          <t>65% poliester / 35% bawełna</t>
        </is>
      </c>
      <c r="D91" s="8" t="inlineStr">
        <is>
          <t>245 +/- 10 g/m2 + ocieplina / lining: 170 g/m2</t>
        </is>
      </c>
      <c r="E91" s="9">
        <f>(F91-(F91*0.015))</f>
        <v/>
      </c>
      <c r="F91" s="9" t="n">
        <v>112.6</v>
      </c>
      <c r="G91" s="9">
        <f>F91*(1+0.025)</f>
        <v/>
      </c>
    </row>
    <row r="92">
      <c r="A92" s="7" t="inlineStr">
        <is>
          <t>1-07-650</t>
        </is>
      </c>
      <c r="B92" s="7" t="inlineStr">
        <is>
          <t>Kurtka krótka ocieplana STANDARD WINTER</t>
        </is>
      </c>
      <c r="C92" s="7" t="inlineStr">
        <is>
          <t>65% poliester / 35% bawełna</t>
        </is>
      </c>
      <c r="D92" s="8" t="inlineStr">
        <is>
          <t>245 +/- 10 g/m2 + ocieplina / lining: 170 g/m2</t>
        </is>
      </c>
      <c r="E92" s="9">
        <f>(F92-(F92*0.015))</f>
        <v/>
      </c>
      <c r="F92" s="9" t="n">
        <v>133.1</v>
      </c>
      <c r="G92" s="9">
        <f>F92*(1+0.025)</f>
        <v/>
      </c>
    </row>
    <row r="93">
      <c r="A93" s="7" t="inlineStr">
        <is>
          <t>1-08-650</t>
        </is>
      </c>
      <c r="B93" s="7" t="inlineStr">
        <is>
          <t>Kurtka długa ocieplana STANDARD WINTER</t>
        </is>
      </c>
      <c r="C93" s="7" t="inlineStr">
        <is>
          <t>65% poliester / 35% bawełna</t>
        </is>
      </c>
      <c r="D93" s="8" t="inlineStr">
        <is>
          <t>245 +/- 10 g/m2 + ocieplina / lining: 170 g/m2</t>
        </is>
      </c>
      <c r="E93" s="9">
        <f>(F93-(F93*0.015))</f>
        <v/>
      </c>
      <c r="F93" s="9" t="n">
        <v>159.3</v>
      </c>
      <c r="G93" s="9">
        <f>F93*(1+0.025)</f>
        <v/>
      </c>
    </row>
    <row r="94">
      <c r="A94" s="7" t="inlineStr">
        <is>
          <t>1-11-650</t>
        </is>
      </c>
      <c r="B94" s="7" t="inlineStr">
        <is>
          <t>Kamizelka ocieplana STANDARD WINTER</t>
        </is>
      </c>
      <c r="C94" s="7" t="inlineStr">
        <is>
          <t>65% poliester / 35% bawełna</t>
        </is>
      </c>
      <c r="D94" s="8" t="inlineStr">
        <is>
          <t>245 +/- 10 g/m2 + ocieplina / lining: 170 g/m2</t>
        </is>
      </c>
      <c r="E94" s="9">
        <f>(F94-(F94*0.015))</f>
        <v/>
      </c>
      <c r="F94" s="9" t="n">
        <v>93.5</v>
      </c>
      <c r="G94" s="9">
        <f>F94*(1+0.025)</f>
        <v/>
      </c>
    </row>
    <row r="95">
      <c r="A95" s="7" t="inlineStr">
        <is>
          <t>1-32-650</t>
        </is>
      </c>
      <c r="B95" s="7" t="inlineStr">
        <is>
          <t>Czapka zimowa STANDARD WINTER</t>
        </is>
      </c>
      <c r="C95" s="7" t="inlineStr">
        <is>
          <t>100% akryl</t>
        </is>
      </c>
      <c r="D95" s="8" t="inlineStr">
        <is>
          <t>240 +/- 10 g/m2</t>
        </is>
      </c>
      <c r="E95" s="9">
        <f>(F95-(F95*0.015))</f>
        <v/>
      </c>
      <c r="F95" s="9" t="n">
        <v>11.8</v>
      </c>
      <c r="G95" s="9">
        <f>F95*(1+0.025)</f>
        <v/>
      </c>
    </row>
    <row r="96" ht="18" customHeight="1">
      <c r="A96" s="6" t="inlineStr">
        <is>
          <t>Model: POSEJDON WINTER</t>
        </is>
      </c>
    </row>
    <row r="97">
      <c r="A97" s="7" t="inlineStr">
        <is>
          <t>1-03-720</t>
        </is>
      </c>
      <c r="B97" s="7" t="inlineStr">
        <is>
          <t>Spodnie ogrodniczki ocieplane POSEJDON WINTER</t>
        </is>
      </c>
      <c r="C97" s="7" t="inlineStr">
        <is>
          <t>65% poliester / 35% bawełna</t>
        </is>
      </c>
      <c r="D97" s="8" t="inlineStr">
        <is>
          <t>250 +/- 10 g/m2</t>
        </is>
      </c>
      <c r="E97" s="9">
        <f>(F97-(F97*0.015))</f>
        <v/>
      </c>
      <c r="F97" s="9" t="n">
        <v>148</v>
      </c>
      <c r="G97" s="9">
        <f>F97*(1+0.025)</f>
        <v/>
      </c>
    </row>
    <row r="98">
      <c r="A98" s="7" t="inlineStr">
        <is>
          <t>1-05-720</t>
        </is>
      </c>
      <c r="B98" s="7" t="inlineStr">
        <is>
          <t>Spodnie do pasa ocieplane POSEJDON WINTER</t>
        </is>
      </c>
      <c r="C98" s="7" t="inlineStr">
        <is>
          <t>65% poliester / 35% bawełna</t>
        </is>
      </c>
      <c r="D98" s="8" t="inlineStr">
        <is>
          <t>250 +/- 10 g/m2</t>
        </is>
      </c>
      <c r="E98" s="9">
        <f>(F98-(F98*0.015))</f>
        <v/>
      </c>
      <c r="F98" s="9" t="n">
        <v>101.9</v>
      </c>
      <c r="G98" s="9">
        <f>F98*(1+0.025)</f>
        <v/>
      </c>
    </row>
    <row r="99">
      <c r="A99" s="7" t="inlineStr">
        <is>
          <t>1-07-720</t>
        </is>
      </c>
      <c r="B99" s="7" t="inlineStr">
        <is>
          <t>Kurtka krótka ocieplana POSEJDON WINTER</t>
        </is>
      </c>
      <c r="C99" s="7" t="inlineStr">
        <is>
          <t>65% poliester / 35% bawełna</t>
        </is>
      </c>
      <c r="D99" s="8" t="inlineStr">
        <is>
          <t>250 +/- 10 g/m2</t>
        </is>
      </c>
      <c r="E99" s="9">
        <f>(F99-(F99*0.015))</f>
        <v/>
      </c>
      <c r="F99" s="9" t="n">
        <v>142.5</v>
      </c>
      <c r="G99" s="9">
        <f>F99*(1+0.025)</f>
        <v/>
      </c>
    </row>
    <row r="100">
      <c r="A100" s="7" t="inlineStr">
        <is>
          <t>1-08-720</t>
        </is>
      </c>
      <c r="B100" s="7" t="inlineStr">
        <is>
          <t>Kurtka długa ocieplana POSEJDON WINTER</t>
        </is>
      </c>
      <c r="C100" s="7" t="inlineStr">
        <is>
          <t>65% poliester / 35% bawełna</t>
        </is>
      </c>
      <c r="D100" s="8" t="inlineStr">
        <is>
          <t>250 +/- 10 g/m2</t>
        </is>
      </c>
      <c r="E100" s="9">
        <f>(F100-(F100*0.015))</f>
        <v/>
      </c>
      <c r="F100" s="9" t="n">
        <v>180</v>
      </c>
      <c r="G100" s="9">
        <f>F100*(1+0.025)</f>
        <v/>
      </c>
    </row>
    <row r="101">
      <c r="A101" s="7" t="inlineStr">
        <is>
          <t>1-11-720</t>
        </is>
      </c>
      <c r="B101" s="7" t="inlineStr">
        <is>
          <t>Kamizelka ocieplana POSEJDON WINTER</t>
        </is>
      </c>
      <c r="C101" s="7" t="inlineStr">
        <is>
          <t>65% poliester / 35% bawełna</t>
        </is>
      </c>
      <c r="D101" s="8" t="inlineStr">
        <is>
          <t>250 +/- 10 g/m2</t>
        </is>
      </c>
      <c r="E101" s="9">
        <f>(F101-(F101*0.015))</f>
        <v/>
      </c>
      <c r="F101" s="9" t="n">
        <v>93.5</v>
      </c>
      <c r="G101" s="9">
        <f>F101*(1+0.025)</f>
        <v/>
      </c>
    </row>
    <row r="102" ht="18" customHeight="1">
      <c r="A102" s="6" t="inlineStr">
        <is>
          <t>Model: ALPHA WINTER</t>
        </is>
      </c>
    </row>
    <row r="103">
      <c r="A103" s="7" t="inlineStr">
        <is>
          <t>1-07-790</t>
        </is>
      </c>
      <c r="B103" s="7" t="inlineStr">
        <is>
          <t>Kurtka krótka ocieplana ALPHA WINTER</t>
        </is>
      </c>
      <c r="C103" s="7" t="inlineStr">
        <is>
          <t>60% bawełna / 40% poliester</t>
        </is>
      </c>
      <c r="D103" s="8" t="inlineStr">
        <is>
          <t>250 +/- 10 g/m2 + ocieplina / lining: 170 g/m2</t>
        </is>
      </c>
      <c r="E103" s="9">
        <f>(F103-(F103*0.015))</f>
        <v/>
      </c>
      <c r="F103" s="9" t="n">
        <v>135.6</v>
      </c>
      <c r="G103" s="9">
        <f>F103*(1+0.025)</f>
        <v/>
      </c>
    </row>
    <row r="104">
      <c r="A104" s="7" t="inlineStr">
        <is>
          <t>1-36-790</t>
        </is>
      </c>
      <c r="B104" s="7" t="inlineStr">
        <is>
          <t>Kaptur ALPHA WINTER</t>
        </is>
      </c>
      <c r="C104" s="7" t="inlineStr">
        <is>
          <t>60% bawełna / 40% poliester</t>
        </is>
      </c>
      <c r="D104" s="8" t="inlineStr">
        <is>
          <t>250 +/- 10 g/m2</t>
        </is>
      </c>
      <c r="E104" s="9">
        <f>(F104-(F104*0.015))</f>
        <v/>
      </c>
      <c r="F104" s="9" t="n">
        <v>23.9</v>
      </c>
      <c r="G104" s="9">
        <f>F104*(1+0.025)</f>
        <v/>
      </c>
    </row>
    <row r="106" ht="26" customHeight="1">
      <c r="A106" s="3" t="inlineStr">
        <is>
          <t>KOLEKCJA COMFORT</t>
        </is>
      </c>
    </row>
    <row r="107">
      <c r="A107" s="4" t="inlineStr">
        <is>
          <t>Kod</t>
        </is>
      </c>
      <c r="B107" s="4" t="inlineStr">
        <is>
          <t>Nazwa</t>
        </is>
      </c>
      <c r="C107" s="4" t="inlineStr">
        <is>
          <t>Skład</t>
        </is>
      </c>
      <c r="D107" s="4" t="inlineStr">
        <is>
          <t>Gramatura</t>
        </is>
      </c>
      <c r="E107" s="4" t="inlineStr">
        <is>
          <t>GOTÓWKA</t>
        </is>
      </c>
      <c r="F107" s="4" t="inlineStr">
        <is>
          <t>14/30 DNI</t>
        </is>
      </c>
      <c r="G107" s="5" t="inlineStr">
        <is>
          <t>90 DNI</t>
        </is>
      </c>
    </row>
    <row r="108" ht="18" customHeight="1">
      <c r="A108" s="6" t="inlineStr">
        <is>
          <t>Model: NEOFLEX</t>
        </is>
      </c>
    </row>
    <row r="109">
      <c r="A109" s="7" t="inlineStr">
        <is>
          <t>1-03-090</t>
        </is>
      </c>
      <c r="B109" s="7" t="inlineStr">
        <is>
          <t>Spodnie ogrodniczki NEOFLEX</t>
        </is>
      </c>
      <c r="C109" s="7" t="inlineStr">
        <is>
          <t>58% bawełna / 40% poliester / 2% spandeks</t>
        </is>
      </c>
      <c r="D109" s="8" t="inlineStr">
        <is>
          <t>260 +/- 10 g/m2</t>
        </is>
      </c>
      <c r="E109" s="9">
        <f>(F109-(F109*0.015))</f>
        <v/>
      </c>
      <c r="F109" s="9" t="n">
        <v>133.3</v>
      </c>
      <c r="G109" s="9">
        <f>F109*(1+0.025)</f>
        <v/>
      </c>
    </row>
    <row r="110">
      <c r="A110" s="7" t="inlineStr">
        <is>
          <t>1-04-090</t>
        </is>
      </c>
      <c r="B110" s="7" t="inlineStr">
        <is>
          <t>Bluza NEOFLEX</t>
        </is>
      </c>
      <c r="C110" s="7" t="inlineStr">
        <is>
          <t>58% bawełna / 40% poliester / 2% spandeks</t>
        </is>
      </c>
      <c r="D110" s="8" t="inlineStr">
        <is>
          <t>260 +/- 10 g/m2</t>
        </is>
      </c>
      <c r="E110" s="9">
        <f>(F110-(F110*0.015))</f>
        <v/>
      </c>
      <c r="F110" s="9" t="n">
        <v>99.40000000000001</v>
      </c>
      <c r="G110" s="9">
        <f>F110*(1+0.025)</f>
        <v/>
      </c>
    </row>
    <row r="111">
      <c r="A111" s="7" t="inlineStr">
        <is>
          <t>1-05-090</t>
        </is>
      </c>
      <c r="B111" s="7" t="inlineStr">
        <is>
          <t>Spodnie do pasa NEOFLEX</t>
        </is>
      </c>
      <c r="C111" s="7" t="inlineStr">
        <is>
          <t>58% bawełna / 40% poliester / 2% spandeks</t>
        </is>
      </c>
      <c r="D111" s="8" t="inlineStr">
        <is>
          <t>260 +/- 10 g/m2</t>
        </is>
      </c>
      <c r="E111" s="9">
        <f>(F111-(F111*0.015))</f>
        <v/>
      </c>
      <c r="F111" s="9" t="n">
        <v>103.4</v>
      </c>
      <c r="G111" s="9">
        <f>F111*(1+0.025)</f>
        <v/>
      </c>
    </row>
    <row r="112">
      <c r="A112" s="7" t="inlineStr">
        <is>
          <t>1-22-090</t>
        </is>
      </c>
      <c r="B112" s="7" t="inlineStr">
        <is>
          <t>Spodnie krótkie NEOFLEX</t>
        </is>
      </c>
      <c r="C112" s="7" t="inlineStr">
        <is>
          <t>58% bawełna / 40% poliester / 2% spandeks</t>
        </is>
      </c>
      <c r="D112" s="8" t="inlineStr">
        <is>
          <t>260 +/- 10 g/m2</t>
        </is>
      </c>
      <c r="E112" s="9">
        <f>(F112-(F112*0.015))</f>
        <v/>
      </c>
      <c r="F112" s="9" t="n">
        <v>80.3</v>
      </c>
      <c r="G112" s="9">
        <f>F112*(1+0.025)</f>
        <v/>
      </c>
    </row>
    <row r="113" ht="18" customHeight="1">
      <c r="A113" s="6" t="inlineStr">
        <is>
          <t>Model: POSEJDON NEW</t>
        </is>
      </c>
    </row>
    <row r="114">
      <c r="A114" s="7" t="inlineStr">
        <is>
          <t>1-03-225</t>
        </is>
      </c>
      <c r="B114" s="7" t="inlineStr">
        <is>
          <t>Spodnie ogrodniczki POSEJDON NEW</t>
        </is>
      </c>
      <c r="C114" s="7" t="inlineStr">
        <is>
          <t>65% poliester / 35% bawełna</t>
        </is>
      </c>
      <c r="D114" s="8" t="inlineStr">
        <is>
          <t>250 +/- 10 g/m2</t>
        </is>
      </c>
      <c r="E114" s="9">
        <f>(F114-(F114*0.015))</f>
        <v/>
      </c>
      <c r="F114" s="9" t="n">
        <v>88.59999999999999</v>
      </c>
      <c r="G114" s="9">
        <f>F114*(1+0.025)</f>
        <v/>
      </c>
    </row>
    <row r="115">
      <c r="A115" s="7" t="inlineStr">
        <is>
          <t>1-04-225</t>
        </is>
      </c>
      <c r="B115" s="7" t="inlineStr">
        <is>
          <t>Bluza POSEJDON NEW</t>
        </is>
      </c>
      <c r="C115" s="7" t="inlineStr">
        <is>
          <t>65% poliester / 35% bawełna</t>
        </is>
      </c>
      <c r="D115" s="8" t="inlineStr">
        <is>
          <t>250 +/- 10 g/m2</t>
        </is>
      </c>
      <c r="E115" s="9">
        <f>(F115-(F115*0.015))</f>
        <v/>
      </c>
      <c r="F115" s="9" t="n">
        <v>78.5</v>
      </c>
      <c r="G115" s="9">
        <f>F115*(1+0.025)</f>
        <v/>
      </c>
    </row>
    <row r="116">
      <c r="A116" s="7" t="inlineStr">
        <is>
          <t>1-05-225</t>
        </is>
      </c>
      <c r="B116" s="7" t="inlineStr">
        <is>
          <t>Spodnie do pasa POSEJDON NEW</t>
        </is>
      </c>
      <c r="C116" s="7" t="inlineStr">
        <is>
          <t>65% poliester / 35% bawełna</t>
        </is>
      </c>
      <c r="D116" s="8" t="inlineStr">
        <is>
          <t>250 +/- 10 g/m2</t>
        </is>
      </c>
      <c r="E116" s="9">
        <f>(F116-(F116*0.015))</f>
        <v/>
      </c>
      <c r="F116" s="9" t="n">
        <v>72.2</v>
      </c>
      <c r="G116" s="9">
        <f>F116*(1+0.025)</f>
        <v/>
      </c>
    </row>
    <row r="117" ht="18" customHeight="1">
      <c r="A117" s="6" t="inlineStr">
        <is>
          <t>Model: ACTIFLEX</t>
        </is>
      </c>
    </row>
    <row r="118">
      <c r="A118" s="7" t="inlineStr">
        <is>
          <t>1-03-300</t>
        </is>
      </c>
      <c r="B118" s="7" t="inlineStr">
        <is>
          <t>Spodnie ogrodniczki ACTIFLEX</t>
        </is>
      </c>
      <c r="C118" s="7" t="inlineStr">
        <is>
          <t>65% poliester / 32% bawełna / 3% spandex</t>
        </is>
      </c>
      <c r="D118" s="8" t="inlineStr">
        <is>
          <t>250 +/- 10 g/m2</t>
        </is>
      </c>
      <c r="E118" s="9">
        <f>(F118-(F118*0.015))</f>
        <v/>
      </c>
      <c r="F118" s="9" t="n">
        <v>104.6</v>
      </c>
      <c r="G118" s="9">
        <f>F118*(1+0.025)</f>
        <v/>
      </c>
    </row>
    <row r="119">
      <c r="A119" s="7" t="inlineStr">
        <is>
          <t>1-04-300</t>
        </is>
      </c>
      <c r="B119" s="7" t="inlineStr">
        <is>
          <t>Bluza ACTIFLEX</t>
        </is>
      </c>
      <c r="C119" s="7" t="inlineStr">
        <is>
          <t>65% poliester / 32% bawełna / 3% spandex</t>
        </is>
      </c>
      <c r="D119" s="8" t="inlineStr">
        <is>
          <t>250 +/- 10 g/m2</t>
        </is>
      </c>
      <c r="E119" s="9">
        <f>(F119-(F119*0.015))</f>
        <v/>
      </c>
      <c r="F119" s="9" t="n">
        <v>99.09999999999999</v>
      </c>
      <c r="G119" s="9">
        <f>F119*(1+0.025)</f>
        <v/>
      </c>
    </row>
    <row r="120">
      <c r="A120" s="7" t="inlineStr">
        <is>
          <t>1-05-300</t>
        </is>
      </c>
      <c r="B120" s="7" t="inlineStr">
        <is>
          <t>Spodnie do pasa ACTIFLEX</t>
        </is>
      </c>
      <c r="C120" s="7" t="inlineStr">
        <is>
          <t>65% poliester / 32% bawełna / 3% spandex</t>
        </is>
      </c>
      <c r="D120" s="8" t="inlineStr">
        <is>
          <t>250 +/- 10 g/m2</t>
        </is>
      </c>
      <c r="E120" s="9">
        <f>(F120-(F120*0.015))</f>
        <v/>
      </c>
      <c r="F120" s="9" t="n">
        <v>98</v>
      </c>
      <c r="G120" s="9">
        <f>F120*(1+0.025)</f>
        <v/>
      </c>
    </row>
    <row r="121">
      <c r="A121" s="7" t="inlineStr">
        <is>
          <t>1-22-300</t>
        </is>
      </c>
      <c r="B121" s="7" t="inlineStr">
        <is>
          <t>Spodnie krótkie ACTIFLEX</t>
        </is>
      </c>
      <c r="C121" s="7" t="inlineStr">
        <is>
          <t>65% poliester / 32% bawełna / 3% spandex</t>
        </is>
      </c>
      <c r="D121" s="8" t="inlineStr">
        <is>
          <t>250 +/- 10 g/m2</t>
        </is>
      </c>
      <c r="E121" s="9">
        <f>(F121-(F121*0.015))</f>
        <v/>
      </c>
      <c r="F121" s="9" t="n">
        <v>72</v>
      </c>
      <c r="G121" s="9">
        <f>F121*(1+0.025)</f>
        <v/>
      </c>
    </row>
    <row r="122" ht="18" customHeight="1">
      <c r="A122" s="6" t="inlineStr">
        <is>
          <t>Model: LIGHTFLEX</t>
        </is>
      </c>
    </row>
    <row r="123">
      <c r="A123" s="7" t="inlineStr">
        <is>
          <t>1-05-515</t>
        </is>
      </c>
      <c r="B123" s="7" t="inlineStr">
        <is>
          <t>Spodnie do pasa LIGHTFLEX</t>
        </is>
      </c>
      <c r="C123" s="7" t="inlineStr">
        <is>
          <t>90% nylon / 10% spandeks</t>
        </is>
      </c>
      <c r="D123" s="8" t="inlineStr">
        <is>
          <t>200 +/- 10 g/m2</t>
        </is>
      </c>
      <c r="E123" s="9">
        <f>(F123-(F123*0.015))</f>
        <v/>
      </c>
      <c r="F123" s="9" t="n">
        <v>114.6</v>
      </c>
      <c r="G123" s="9">
        <f>F123*(1+0.025)</f>
        <v/>
      </c>
    </row>
    <row r="124" ht="18" customHeight="1">
      <c r="A124" s="6" t="inlineStr">
        <is>
          <t>Model: MOTIONFLEX</t>
        </is>
      </c>
    </row>
    <row r="125">
      <c r="A125" s="7" t="inlineStr">
        <is>
          <t>1-05-525</t>
        </is>
      </c>
      <c r="B125" s="7" t="inlineStr">
        <is>
          <t>Spodnie do pasa MOTIONFLEX</t>
        </is>
      </c>
      <c r="C125" s="7" t="inlineStr">
        <is>
          <t>90% nylon / 10% spandex</t>
        </is>
      </c>
      <c r="D125" s="8" t="inlineStr">
        <is>
          <t>235 +/- 10 g/m2</t>
        </is>
      </c>
      <c r="E125" s="9">
        <f>(F125-(F125*0.015))</f>
        <v/>
      </c>
      <c r="F125" s="9" t="n">
        <v>130.7</v>
      </c>
      <c r="G125" s="9">
        <f>F125*(1+0.025)</f>
        <v/>
      </c>
    </row>
    <row r="126">
      <c r="A126" s="7" t="inlineStr">
        <is>
          <t>1-22-525</t>
        </is>
      </c>
      <c r="B126" s="7" t="inlineStr">
        <is>
          <t>Spodnie krótkie MOTIONFLEX</t>
        </is>
      </c>
      <c r="C126" s="7" t="inlineStr">
        <is>
          <t>90% nylon / 10% spandex</t>
        </is>
      </c>
      <c r="D126" s="8" t="inlineStr">
        <is>
          <t>200 +/- 10 g/m2</t>
        </is>
      </c>
      <c r="E126" s="9">
        <f>(F126-(F126*0.015))</f>
        <v/>
      </c>
      <c r="F126" s="9" t="n">
        <v>91.40000000000001</v>
      </c>
      <c r="G126" s="9">
        <f>F126*(1+0.025)</f>
        <v/>
      </c>
    </row>
    <row r="127" ht="18" customHeight="1">
      <c r="A127" s="6" t="inlineStr">
        <is>
          <t>Model: COTTONFLEX</t>
        </is>
      </c>
    </row>
    <row r="128">
      <c r="A128" s="7" t="inlineStr">
        <is>
          <t>1-05-535</t>
        </is>
      </c>
      <c r="B128" s="7" t="inlineStr">
        <is>
          <t>Spodnie do pasa COTTONFLEX</t>
        </is>
      </c>
      <c r="C128" s="7" t="inlineStr">
        <is>
          <t>95% bawełna / 5% spandex</t>
        </is>
      </c>
      <c r="D128" s="8" t="inlineStr">
        <is>
          <t>250 +/- 10 g/m2</t>
        </is>
      </c>
      <c r="E128" s="9">
        <f>(F128-(F128*0.015))</f>
        <v/>
      </c>
      <c r="F128" s="9" t="n">
        <v>114</v>
      </c>
      <c r="G128" s="9">
        <f>F128*(1+0.025)</f>
        <v/>
      </c>
    </row>
    <row r="129">
      <c r="A129" s="7" t="inlineStr">
        <is>
          <t>1-22-535</t>
        </is>
      </c>
      <c r="B129" s="7" t="inlineStr">
        <is>
          <t>Spodnie krótkie COTTONFLEX</t>
        </is>
      </c>
      <c r="C129" s="7" t="inlineStr">
        <is>
          <t>95% bawełna / 5% spandex</t>
        </is>
      </c>
      <c r="D129" s="8" t="inlineStr">
        <is>
          <t>250 +/- 10 g/m2</t>
        </is>
      </c>
      <c r="E129" s="9">
        <f>(F129-(F129*0.015))</f>
        <v/>
      </c>
      <c r="F129" s="9" t="n">
        <v>72.40000000000001</v>
      </c>
      <c r="G129" s="9">
        <f>F129*(1+0.025)</f>
        <v/>
      </c>
    </row>
    <row r="130" ht="18" customHeight="1">
      <c r="A130" s="6" t="inlineStr">
        <is>
          <t>Model: CRAFTER</t>
        </is>
      </c>
    </row>
    <row r="131">
      <c r="A131" s="7" t="inlineStr">
        <is>
          <t>1-03-550</t>
        </is>
      </c>
      <c r="B131" s="7" t="inlineStr">
        <is>
          <t>Spodnie ogrodniczki CRAFTER</t>
        </is>
      </c>
      <c r="C131" s="7" t="inlineStr">
        <is>
          <t>65% poliester / 35% bawełna</t>
        </is>
      </c>
      <c r="D131" s="8" t="inlineStr">
        <is>
          <t>245 +/- 10 g/m2</t>
        </is>
      </c>
      <c r="E131" s="9">
        <f>(F131-(F131*0.015))</f>
        <v/>
      </c>
      <c r="F131" s="9" t="n">
        <v>115</v>
      </c>
      <c r="G131" s="9">
        <f>F131*(1+0.025)</f>
        <v/>
      </c>
    </row>
    <row r="132">
      <c r="A132" s="7" t="inlineStr">
        <is>
          <t>1-04-550</t>
        </is>
      </c>
      <c r="B132" s="7" t="inlineStr">
        <is>
          <t>Bluza CRAFTER</t>
        </is>
      </c>
      <c r="C132" s="7" t="inlineStr">
        <is>
          <t>65% poliester / 35% bawełna</t>
        </is>
      </c>
      <c r="D132" s="8" t="inlineStr">
        <is>
          <t>245 +/- 10 g/m2</t>
        </is>
      </c>
      <c r="E132" s="9">
        <f>(F132-(F132*0.015))</f>
        <v/>
      </c>
      <c r="F132" s="9" t="n">
        <v>81</v>
      </c>
      <c r="G132" s="9">
        <f>F132*(1+0.025)</f>
        <v/>
      </c>
    </row>
    <row r="133">
      <c r="A133" s="7" t="inlineStr">
        <is>
          <t>1-05-550</t>
        </is>
      </c>
      <c r="B133" s="7" t="inlineStr">
        <is>
          <t>Spodnie do pasa CRAFTER</t>
        </is>
      </c>
      <c r="C133" s="7" t="inlineStr">
        <is>
          <t>65% poliester / 35% bawełna</t>
        </is>
      </c>
      <c r="D133" s="8" t="inlineStr">
        <is>
          <t>245 +/- 10 g/m2</t>
        </is>
      </c>
      <c r="E133" s="9">
        <f>(F133-(F133*0.015))</f>
        <v/>
      </c>
      <c r="F133" s="9" t="n">
        <v>90.90000000000001</v>
      </c>
      <c r="G133" s="9">
        <f>F133*(1+0.025)</f>
        <v/>
      </c>
    </row>
    <row r="134" ht="18" customHeight="1">
      <c r="A134" s="6" t="inlineStr">
        <is>
          <t>Model: MONTER</t>
        </is>
      </c>
    </row>
    <row r="135">
      <c r="A135" s="7" t="inlineStr">
        <is>
          <t>1-20-560</t>
        </is>
      </c>
      <c r="B135" s="7" t="inlineStr">
        <is>
          <t>Spodnie do pasa monterskie MONTER</t>
        </is>
      </c>
      <c r="C135" s="7" t="inlineStr">
        <is>
          <t>65% poliester / 35% bawełna</t>
        </is>
      </c>
      <c r="D135" s="8" t="inlineStr">
        <is>
          <t>280 +/- 10 g/m2</t>
        </is>
      </c>
      <c r="E135" s="9">
        <f>(F135-(F135*0.015))</f>
        <v/>
      </c>
      <c r="F135" s="9" t="n">
        <v>101.1</v>
      </c>
      <c r="G135" s="9">
        <f>F135*(1+0.025)</f>
        <v/>
      </c>
    </row>
    <row r="136">
      <c r="A136" s="7" t="inlineStr">
        <is>
          <t>1-21-560</t>
        </is>
      </c>
      <c r="B136" s="7" t="inlineStr">
        <is>
          <t>Spodnie ogrodniczki monterskie MONTER</t>
        </is>
      </c>
      <c r="C136" s="7" t="inlineStr">
        <is>
          <t>65% poliester / 35% bawełna</t>
        </is>
      </c>
      <c r="D136" s="8" t="inlineStr">
        <is>
          <t>280 +/- 10 g/m2</t>
        </is>
      </c>
      <c r="E136" s="9">
        <f>(F136-(F136*0.015))</f>
        <v/>
      </c>
      <c r="F136" s="9" t="n">
        <v>115.2</v>
      </c>
      <c r="G136" s="9">
        <f>F136*(1+0.025)</f>
        <v/>
      </c>
    </row>
    <row r="137" ht="18" customHeight="1">
      <c r="A137" s="6" t="inlineStr">
        <is>
          <t>Model: DRAGON</t>
        </is>
      </c>
    </row>
    <row r="138">
      <c r="A138" s="7" t="inlineStr">
        <is>
          <t>1-03-570</t>
        </is>
      </c>
      <c r="B138" s="7" t="inlineStr">
        <is>
          <t>Spodnie ogrodniczki DRAGON</t>
        </is>
      </c>
      <c r="C138" s="7" t="inlineStr">
        <is>
          <t>60% bawełna / 40% poliester</t>
        </is>
      </c>
      <c r="D138" s="8" t="inlineStr">
        <is>
          <t>300 +/- 10 g/m2</t>
        </is>
      </c>
      <c r="E138" s="9">
        <f>(F138-(F138*0.015))</f>
        <v/>
      </c>
      <c r="F138" s="9" t="n">
        <v>118.6</v>
      </c>
      <c r="G138" s="9">
        <f>F138*(1+0.025)</f>
        <v/>
      </c>
    </row>
    <row r="139">
      <c r="A139" s="7" t="inlineStr">
        <is>
          <t>1-04-570</t>
        </is>
      </c>
      <c r="B139" s="7" t="inlineStr">
        <is>
          <t>Bluza DRAGON</t>
        </is>
      </c>
      <c r="C139" s="7" t="inlineStr">
        <is>
          <t>60% bawełna / 40% poliester</t>
        </is>
      </c>
      <c r="D139" s="8" t="inlineStr">
        <is>
          <t>300 +/- 10 g/m2</t>
        </is>
      </c>
      <c r="E139" s="9">
        <f>(F139-(F139*0.015))</f>
        <v/>
      </c>
      <c r="F139" s="9" t="n">
        <v>84.7</v>
      </c>
      <c r="G139" s="9">
        <f>F139*(1+0.025)</f>
        <v/>
      </c>
    </row>
    <row r="140">
      <c r="A140" s="7" t="inlineStr">
        <is>
          <t>1-05-570</t>
        </is>
      </c>
      <c r="B140" s="7" t="inlineStr">
        <is>
          <t>Spodnie do pasa DRAGON</t>
        </is>
      </c>
      <c r="C140" s="7" t="inlineStr">
        <is>
          <t>60% bawełna / 40% poliester</t>
        </is>
      </c>
      <c r="D140" s="8" t="inlineStr">
        <is>
          <t>300 +/- 10 g/m2</t>
        </is>
      </c>
      <c r="E140" s="9">
        <f>(F140-(F140*0.015))</f>
        <v/>
      </c>
      <c r="F140" s="9" t="n">
        <v>98.3</v>
      </c>
      <c r="G140" s="9">
        <f>F140*(1+0.025)</f>
        <v/>
      </c>
    </row>
    <row r="141" ht="18" customHeight="1">
      <c r="A141" s="6" t="inlineStr">
        <is>
          <t>Model: COMFORT PLUS</t>
        </is>
      </c>
    </row>
    <row r="142">
      <c r="A142" s="7" t="inlineStr">
        <is>
          <t>1-11-620</t>
        </is>
      </c>
      <c r="B142" s="7" t="inlineStr">
        <is>
          <t>Kamizelka hybrydowa COMFORT PLUS</t>
        </is>
      </c>
      <c r="C142" s="7" t="inlineStr">
        <is>
          <t>95% poliester / 5% spandex</t>
        </is>
      </c>
      <c r="D142" s="8" t="inlineStr">
        <is>
          <t>260 +/- 10 g/m2</t>
        </is>
      </c>
      <c r="E142" s="9">
        <f>(F142-(F142*0.015))</f>
        <v/>
      </c>
      <c r="F142" s="9" t="n">
        <v>126.8</v>
      </c>
      <c r="G142" s="9">
        <f>F142*(1+0.025)</f>
        <v/>
      </c>
    </row>
    <row r="143">
      <c r="A143" s="7" t="inlineStr">
        <is>
          <t>1-12-620</t>
        </is>
      </c>
      <c r="B143" s="7" t="inlineStr">
        <is>
          <t>Polar COMFORT PLUS</t>
        </is>
      </c>
      <c r="C143" s="7" t="inlineStr">
        <is>
          <t>100% poliester</t>
        </is>
      </c>
      <c r="D143" s="8" t="inlineStr">
        <is>
          <t>350 +/- 10 g/m2</t>
        </is>
      </c>
      <c r="E143" s="9">
        <f>(F143-(F143*0.015))</f>
        <v/>
      </c>
      <c r="F143" s="9" t="n">
        <v>85.09999999999999</v>
      </c>
      <c r="G143" s="9">
        <f>F143*(1+0.025)</f>
        <v/>
      </c>
    </row>
    <row r="144">
      <c r="A144" s="7" t="inlineStr">
        <is>
          <t>1-13-620</t>
        </is>
      </c>
      <c r="B144" s="7" t="inlineStr">
        <is>
          <t>Softshell COMFORT PLUS</t>
        </is>
      </c>
      <c r="C144" s="7" t="inlineStr">
        <is>
          <t>95% poliester / 5% spandex</t>
        </is>
      </c>
      <c r="D144" s="8" t="inlineStr">
        <is>
          <t>350 +/- 10 g/m2</t>
        </is>
      </c>
      <c r="E144" s="9">
        <f>(F144-(F144*0.015))</f>
        <v/>
      </c>
      <c r="F144" s="9" t="n">
        <v>140.2</v>
      </c>
      <c r="G144" s="9">
        <f>F144*(1+0.025)</f>
        <v/>
      </c>
    </row>
    <row r="145">
      <c r="A145" s="7" t="inlineStr">
        <is>
          <t>1-14-620</t>
        </is>
      </c>
      <c r="B145" s="7" t="inlineStr">
        <is>
          <t>Czapka letnia COMFORT PLUS</t>
        </is>
      </c>
      <c r="C145" s="7" t="inlineStr">
        <is>
          <t>100% bawełna</t>
        </is>
      </c>
      <c r="D145" s="8" t="inlineStr">
        <is>
          <t>300 +/- 10 g/m2</t>
        </is>
      </c>
      <c r="E145" s="9">
        <f>(F145-(F145*0.015))</f>
        <v/>
      </c>
      <c r="F145" s="9" t="n">
        <v>18</v>
      </c>
      <c r="G145" s="9">
        <f>F145*(1+0.025)</f>
        <v/>
      </c>
    </row>
    <row r="146">
      <c r="A146" s="7" t="inlineStr">
        <is>
          <t>1-17-620</t>
        </is>
      </c>
      <c r="B146" s="7" t="inlineStr">
        <is>
          <t>Koszulka t-shirt COMFORT PLUS</t>
        </is>
      </c>
      <c r="C146" s="7" t="inlineStr">
        <is>
          <t>100% bawełna</t>
        </is>
      </c>
      <c r="D146" s="8" t="inlineStr">
        <is>
          <t>180 +/- 10 g/m2</t>
        </is>
      </c>
      <c r="E146" s="9">
        <f>(F146-(F146*0.015))</f>
        <v/>
      </c>
      <c r="F146" s="9" t="n">
        <v>37.1</v>
      </c>
      <c r="G146" s="9">
        <f>F146*(1+0.025)</f>
        <v/>
      </c>
    </row>
    <row r="147">
      <c r="A147" s="7" t="inlineStr">
        <is>
          <t>1-35-620</t>
        </is>
      </c>
      <c r="B147" s="7" t="inlineStr">
        <is>
          <t>Bluza dresowa rozpinana COMFORT PLUS</t>
        </is>
      </c>
      <c r="C147" s="7" t="inlineStr">
        <is>
          <t>70% bawełna / 30% poliester</t>
        </is>
      </c>
      <c r="D147" s="8" t="inlineStr">
        <is>
          <t>350 +/- 10 g/m2</t>
        </is>
      </c>
      <c r="E147" s="9">
        <f>(F147-(F147*0.015))</f>
        <v/>
      </c>
      <c r="F147" s="9" t="n">
        <v>126.8</v>
      </c>
      <c r="G147" s="9">
        <f>F147*(1+0.025)</f>
        <v/>
      </c>
    </row>
    <row r="148">
      <c r="A148" s="7" t="inlineStr">
        <is>
          <t>1-64-620</t>
        </is>
      </c>
      <c r="B148" s="7" t="inlineStr">
        <is>
          <t>Bluza hybrydowa COMFORT PLUS</t>
        </is>
      </c>
      <c r="C148" s="7" t="inlineStr">
        <is>
          <t>95% poliester / 5% spandex</t>
        </is>
      </c>
      <c r="D148" s="8" t="inlineStr">
        <is>
          <t>260 +/- 10 g/m2</t>
        </is>
      </c>
      <c r="E148" s="9">
        <f>(F148-(F148*0.015))</f>
        <v/>
      </c>
      <c r="F148" s="9" t="n">
        <v>152.2</v>
      </c>
      <c r="G148" s="9">
        <f>F148*(1+0.025)</f>
        <v/>
      </c>
    </row>
    <row r="149">
      <c r="A149" s="7" t="inlineStr">
        <is>
          <t>1-65-620</t>
        </is>
      </c>
      <c r="B149" s="7" t="inlineStr">
        <is>
          <t>Bluza melanżowa dzianinowa COMFORT PLUS</t>
        </is>
      </c>
      <c r="C149" s="7" t="inlineStr">
        <is>
          <t>100% poliester</t>
        </is>
      </c>
      <c r="D149" s="8" t="inlineStr">
        <is>
          <t>475 +/- 10 g/m2</t>
        </is>
      </c>
      <c r="E149" s="9">
        <f>(F149-(F149*0.015))</f>
        <v/>
      </c>
      <c r="F149" s="9" t="n">
        <v>123.2</v>
      </c>
      <c r="G149" s="9">
        <f>F149*(1+0.025)</f>
        <v/>
      </c>
    </row>
    <row r="150" ht="18" customHeight="1">
      <c r="A150" s="6" t="inlineStr">
        <is>
          <t>Model: COMFORT NEO</t>
        </is>
      </c>
    </row>
    <row r="151">
      <c r="A151" s="7" t="inlineStr">
        <is>
          <t>1-13-625</t>
        </is>
      </c>
      <c r="B151" s="7" t="inlineStr">
        <is>
          <t>Softshell COMFORT NEO</t>
        </is>
      </c>
      <c r="C151" s="7" t="inlineStr">
        <is>
          <t>96% poliester / 4% spandex</t>
        </is>
      </c>
      <c r="D151" s="8" t="inlineStr">
        <is>
          <t>320 +/- 10 g/m2</t>
        </is>
      </c>
      <c r="E151" s="9">
        <f>(F151-(F151*0.015))</f>
        <v/>
      </c>
      <c r="F151" s="9" t="n">
        <v>193.3</v>
      </c>
      <c r="G151" s="9">
        <f>F151*(1+0.025)</f>
        <v/>
      </c>
    </row>
    <row r="152">
      <c r="A152" s="7" t="inlineStr">
        <is>
          <t>1-35-625</t>
        </is>
      </c>
      <c r="B152" s="7" t="inlineStr">
        <is>
          <t>Bluza dresowa rozpinana COMFORT NEO</t>
        </is>
      </c>
      <c r="C152" s="7" t="inlineStr">
        <is>
          <t>65% poliester / 35% bawełna</t>
        </is>
      </c>
      <c r="D152" s="8" t="inlineStr">
        <is>
          <t>290 +/- 10 g/m2</t>
        </is>
      </c>
      <c r="E152" s="9">
        <f>(F152-(F152*0.015))</f>
        <v/>
      </c>
      <c r="F152" s="9" t="n">
        <v>126.8</v>
      </c>
      <c r="G152" s="9">
        <f>F152*(1+0.025)</f>
        <v/>
      </c>
    </row>
    <row r="153" ht="18" customHeight="1">
      <c r="A153" s="6" t="inlineStr">
        <is>
          <t>Model: COMFORT WINTER</t>
        </is>
      </c>
    </row>
    <row r="154">
      <c r="A154" s="7" t="inlineStr">
        <is>
          <t>1-03-630</t>
        </is>
      </c>
      <c r="B154" s="7" t="inlineStr">
        <is>
          <t>Spodnie ogrodniczki ocieplane COMFORT WINTER</t>
        </is>
      </c>
      <c r="C154" s="7" t="inlineStr">
        <is>
          <t>95% poliester / 5% spandex</t>
        </is>
      </c>
      <c r="D154" s="8" t="inlineStr">
        <is>
          <t>320 +/- 10 g/m2 + ocieplina / lining: 340g</t>
        </is>
      </c>
      <c r="E154" s="9">
        <f>(F154-(F154*0.015))</f>
        <v/>
      </c>
      <c r="F154" s="9" t="n">
        <v>227.4</v>
      </c>
      <c r="G154" s="9">
        <f>F154*(1+0.025)</f>
        <v/>
      </c>
    </row>
    <row r="155">
      <c r="A155" s="7" t="inlineStr">
        <is>
          <t>1-08-630</t>
        </is>
      </c>
      <c r="B155" s="7" t="inlineStr">
        <is>
          <t>Kurtka długa ocieplana COMFORT WINTER</t>
        </is>
      </c>
      <c r="C155" s="7" t="inlineStr">
        <is>
          <t>95% poliester / 5% spandeks</t>
        </is>
      </c>
      <c r="D155" s="8" t="inlineStr">
        <is>
          <t>320 +/- 10 g/m2 + ocieplina / lining: 120g + polar / fleece: 180g</t>
        </is>
      </c>
      <c r="E155" s="9">
        <f>(F155-(F155*0.015))</f>
        <v/>
      </c>
      <c r="F155" s="9" t="n">
        <v>201.8</v>
      </c>
      <c r="G155" s="9">
        <f>F155*(1+0.025)</f>
        <v/>
      </c>
    </row>
    <row r="156">
      <c r="A156" s="7" t="inlineStr">
        <is>
          <t>1-27-630</t>
        </is>
      </c>
      <c r="B156" s="7" t="inlineStr">
        <is>
          <t>Spodnie do pasa softshell COMFORT WINTER</t>
        </is>
      </c>
      <c r="C156" s="7" t="inlineStr">
        <is>
          <t>95% poliester / 5% spandeks</t>
        </is>
      </c>
      <c r="D156" s="8" t="inlineStr">
        <is>
          <t>350 +/- 10 g/m2</t>
        </is>
      </c>
      <c r="E156" s="9">
        <f>(F156-(F156*0.015))</f>
        <v/>
      </c>
      <c r="F156" s="9" t="n">
        <v>157.2</v>
      </c>
      <c r="G156" s="9">
        <f>F156*(1+0.025)</f>
        <v/>
      </c>
    </row>
    <row r="157">
      <c r="A157" s="7" t="inlineStr">
        <is>
          <t>1-63-630</t>
        </is>
      </c>
      <c r="B157" s="7" t="inlineStr">
        <is>
          <t>Kurtka hybrydowa COMFORT WINTER</t>
        </is>
      </c>
      <c r="C157" s="7" t="inlineStr">
        <is>
          <t>95% poliester / 5% spandeks</t>
        </is>
      </c>
      <c r="D157" s="8" t="inlineStr">
        <is>
          <t>350 +/- 10 g/m2</t>
        </is>
      </c>
      <c r="E157" s="9">
        <f>(F157-(F157*0.015))</f>
        <v/>
      </c>
      <c r="F157" s="9" t="n">
        <v>174.7</v>
      </c>
      <c r="G157" s="9">
        <f>F157*(1+0.025)</f>
        <v/>
      </c>
    </row>
    <row r="158" ht="18" customHeight="1">
      <c r="A158" s="6" t="inlineStr">
        <is>
          <t>Model: COMFORT NEO WINTER</t>
        </is>
      </c>
    </row>
    <row r="159">
      <c r="A159" s="7" t="inlineStr">
        <is>
          <t>1-07-635</t>
        </is>
      </c>
      <c r="B159" s="7" t="inlineStr">
        <is>
          <t>Kurtka krótka COMFORT NEO WINTER</t>
        </is>
      </c>
      <c r="C159" s="7" t="inlineStr">
        <is>
          <t>60% bawełna / 40% poliester</t>
        </is>
      </c>
      <c r="D159" s="8" t="inlineStr"/>
      <c r="E159" s="9">
        <f>(F159-(F159*0.015))</f>
        <v/>
      </c>
      <c r="F159" s="9" t="n">
        <v>191.9</v>
      </c>
      <c r="G159" s="9">
        <f>F159*(1+0.025)</f>
        <v/>
      </c>
    </row>
    <row r="160">
      <c r="A160" s="7" t="inlineStr">
        <is>
          <t>1-08-635</t>
        </is>
      </c>
      <c r="B160" s="7" t="inlineStr">
        <is>
          <t>Kurtka długa COMFORT NEO WINTER</t>
        </is>
      </c>
      <c r="C160" s="7" t="inlineStr">
        <is>
          <t>96% poliester / 4% spandex</t>
        </is>
      </c>
      <c r="D160" s="8" t="inlineStr">
        <is>
          <t>320 g/m2 + ocieplina / lining: 160 g/m2 + polar / fleece: 150 g/m2</t>
        </is>
      </c>
      <c r="E160" s="9">
        <f>(F160-(F160*0.015))</f>
        <v/>
      </c>
      <c r="F160" s="9" t="n">
        <v>261.5</v>
      </c>
      <c r="G160" s="9">
        <f>F160*(1+0.025)</f>
        <v/>
      </c>
    </row>
    <row r="161">
      <c r="A161" s="7" t="inlineStr">
        <is>
          <t>1-27-635</t>
        </is>
      </c>
      <c r="B161" s="7" t="inlineStr">
        <is>
          <t>Spodnie do pasa softshell COMFORT NEO WINTER</t>
        </is>
      </c>
      <c r="C161" s="7" t="inlineStr">
        <is>
          <t>96% poliester / 4% spandex</t>
        </is>
      </c>
      <c r="D161" s="8" t="inlineStr">
        <is>
          <t>320 g/m2 + ocieplina / lining: 160 g/m2 + polar / fleece: 150 g/m2</t>
        </is>
      </c>
      <c r="E161" s="9">
        <f>(F161-(F161*0.015))</f>
        <v/>
      </c>
      <c r="F161" s="9" t="n">
        <v>165.6</v>
      </c>
      <c r="G161" s="9">
        <f>F161*(1+0.025)</f>
        <v/>
      </c>
    </row>
    <row r="163" ht="26" customHeight="1">
      <c r="A163" s="3" t="inlineStr">
        <is>
          <t>KOLEKCJA WOMAN</t>
        </is>
      </c>
    </row>
    <row r="164">
      <c r="A164" s="4" t="inlineStr">
        <is>
          <t>Kod</t>
        </is>
      </c>
      <c r="B164" s="4" t="inlineStr">
        <is>
          <t>Nazwa</t>
        </is>
      </c>
      <c r="C164" s="4" t="inlineStr">
        <is>
          <t>Skład</t>
        </is>
      </c>
      <c r="D164" s="4" t="inlineStr">
        <is>
          <t>Gramatura</t>
        </is>
      </c>
      <c r="E164" s="4" t="inlineStr">
        <is>
          <t>GOTÓWKA</t>
        </is>
      </c>
      <c r="F164" s="4" t="inlineStr">
        <is>
          <t>14/30 DNI</t>
        </is>
      </c>
      <c r="G164" s="5" t="inlineStr">
        <is>
          <t>90 DNI</t>
        </is>
      </c>
    </row>
    <row r="165" ht="18" customHeight="1">
      <c r="A165" s="6" t="inlineStr">
        <is>
          <t>Model: HERA</t>
        </is>
      </c>
    </row>
    <row r="166">
      <c r="A166" s="7" t="inlineStr">
        <is>
          <t>1-03-460</t>
        </is>
      </c>
      <c r="B166" s="7" t="inlineStr">
        <is>
          <t>Spodnie ogrodniczki HERA</t>
        </is>
      </c>
      <c r="C166" s="7" t="inlineStr">
        <is>
          <t>95% bawełna / 5% spandex</t>
        </is>
      </c>
      <c r="D166" s="8" t="inlineStr">
        <is>
          <t>250 +/- 10 g/m2</t>
        </is>
      </c>
      <c r="E166" s="9">
        <f>(F166-(F166*0.015))</f>
        <v/>
      </c>
      <c r="F166" s="9" t="n">
        <v>68.90000000000001</v>
      </c>
      <c r="G166" s="9">
        <f>F166*(1+0.025)</f>
        <v/>
      </c>
    </row>
    <row r="167">
      <c r="A167" s="7" t="inlineStr">
        <is>
          <t>1-04-460</t>
        </is>
      </c>
      <c r="B167" s="7" t="inlineStr">
        <is>
          <t>Bluza HERA</t>
        </is>
      </c>
      <c r="C167" s="7" t="inlineStr">
        <is>
          <t>95% bawełna / 5% spandex</t>
        </is>
      </c>
      <c r="D167" s="8" t="inlineStr">
        <is>
          <t>250 +/- 10 g/m2</t>
        </is>
      </c>
      <c r="E167" s="9">
        <f>(F167-(F167*0.015))</f>
        <v/>
      </c>
      <c r="F167" s="9" t="n">
        <v>60.4</v>
      </c>
      <c r="G167" s="9">
        <f>F167*(1+0.025)</f>
        <v/>
      </c>
    </row>
    <row r="168">
      <c r="A168" s="7" t="inlineStr">
        <is>
          <t>1-05-460</t>
        </is>
      </c>
      <c r="B168" s="7" t="inlineStr">
        <is>
          <t>Spodnie do pasa HERA</t>
        </is>
      </c>
      <c r="C168" s="7" t="inlineStr">
        <is>
          <t>95% bawełna / 5% spandex</t>
        </is>
      </c>
      <c r="D168" s="8" t="inlineStr">
        <is>
          <t>250 +/- 10 g/m2</t>
        </is>
      </c>
      <c r="E168" s="9">
        <f>(F168-(F168*0.015))</f>
        <v/>
      </c>
      <c r="F168" s="9" t="n">
        <v>55.1</v>
      </c>
      <c r="G168" s="9">
        <f>F168*(1+0.025)</f>
        <v/>
      </c>
    </row>
    <row r="169" ht="18" customHeight="1">
      <c r="A169" s="6" t="inlineStr">
        <is>
          <t>Model: WOMAN PLUS</t>
        </is>
      </c>
    </row>
    <row r="170">
      <c r="A170" s="7" t="inlineStr">
        <is>
          <t>1-11-465</t>
        </is>
      </c>
      <c r="B170" s="7" t="inlineStr">
        <is>
          <t>Kamizelka hybrydowa WOMAN PLUS</t>
        </is>
      </c>
      <c r="C170" s="7" t="inlineStr">
        <is>
          <t>95% poliester / 5% spandex</t>
        </is>
      </c>
      <c r="D170" s="8" t="inlineStr">
        <is>
          <t>350 +/- 10 g/m2 + ocieplina / lining: 140g</t>
        </is>
      </c>
      <c r="E170" s="9">
        <f>(F170-(F170*0.015))</f>
        <v/>
      </c>
      <c r="F170" s="9" t="n">
        <v>119.3</v>
      </c>
      <c r="G170" s="9">
        <f>F170*(1+0.025)</f>
        <v/>
      </c>
    </row>
    <row r="171">
      <c r="A171" s="7" t="inlineStr">
        <is>
          <t>1-12-465</t>
        </is>
      </c>
      <c r="B171" s="7" t="inlineStr">
        <is>
          <t>Polar WOMAN PLUS</t>
        </is>
      </c>
      <c r="C171" s="7" t="inlineStr">
        <is>
          <t>100% poliester</t>
        </is>
      </c>
      <c r="D171" s="8" t="inlineStr">
        <is>
          <t>280 +/- 10 g/m2</t>
        </is>
      </c>
      <c r="E171" s="9">
        <f>(F171-(F171*0.015))</f>
        <v/>
      </c>
      <c r="F171" s="9" t="n">
        <v>82.40000000000001</v>
      </c>
      <c r="G171" s="9">
        <f>F171*(1+0.025)</f>
        <v/>
      </c>
    </row>
    <row r="172">
      <c r="A172" s="7" t="inlineStr">
        <is>
          <t>1-13-465</t>
        </is>
      </c>
      <c r="B172" s="7" t="inlineStr">
        <is>
          <t>Softshell WOMAN PLUS</t>
        </is>
      </c>
      <c r="C172" s="7" t="inlineStr">
        <is>
          <t>95% poliester / 5% spandeks</t>
        </is>
      </c>
      <c r="D172" s="8" t="inlineStr">
        <is>
          <t>350 +/- 10 g/m2</t>
        </is>
      </c>
      <c r="E172" s="9">
        <f>(F172-(F172*0.015))</f>
        <v/>
      </c>
      <c r="F172" s="9" t="n">
        <v>132</v>
      </c>
      <c r="G172" s="9">
        <f>F172*(1+0.025)</f>
        <v/>
      </c>
    </row>
    <row r="174" ht="26" customHeight="1">
      <c r="A174" s="3" t="inlineStr">
        <is>
          <t>KOLEKCJA PERFECT</t>
        </is>
      </c>
    </row>
    <row r="175">
      <c r="A175" s="4" t="inlineStr">
        <is>
          <t>Kod</t>
        </is>
      </c>
      <c r="B175" s="4" t="inlineStr">
        <is>
          <t>Nazwa</t>
        </is>
      </c>
      <c r="C175" s="4" t="inlineStr">
        <is>
          <t>Skład</t>
        </is>
      </c>
      <c r="D175" s="4" t="inlineStr">
        <is>
          <t>Gramatura</t>
        </is>
      </c>
      <c r="E175" s="4" t="inlineStr">
        <is>
          <t>GOTÓWKA</t>
        </is>
      </c>
      <c r="F175" s="4" t="inlineStr">
        <is>
          <t>14/30 DNI</t>
        </is>
      </c>
      <c r="G175" s="5" t="inlineStr">
        <is>
          <t>90 DNI</t>
        </is>
      </c>
    </row>
    <row r="176" ht="18" customHeight="1">
      <c r="A176" s="6" t="inlineStr">
        <is>
          <t>Model: NEVADA</t>
        </is>
      </c>
    </row>
    <row r="177">
      <c r="A177" s="7" t="inlineStr">
        <is>
          <t>1-05-590</t>
        </is>
      </c>
      <c r="B177" s="7" t="inlineStr">
        <is>
          <t>Spodnie do pasa NEVADA</t>
        </is>
      </c>
      <c r="C177" s="7" t="inlineStr">
        <is>
          <t>65% Recykling poliester / 32% Bawełna organiczna / 3% Spandex</t>
        </is>
      </c>
      <c r="D177" s="8" t="inlineStr">
        <is>
          <t>260 +/- 10 g/m2</t>
        </is>
      </c>
      <c r="E177" s="9">
        <f>(F177-(F177*0.015))</f>
        <v/>
      </c>
      <c r="F177" s="9" t="n">
        <v>235.7</v>
      </c>
      <c r="G177" s="9">
        <f>F177*(1+0.025)</f>
        <v/>
      </c>
    </row>
    <row r="178" ht="18" customHeight="1">
      <c r="A178" s="6" t="inlineStr">
        <is>
          <t>Model: KANSAS</t>
        </is>
      </c>
    </row>
    <row r="179">
      <c r="A179" s="7" t="inlineStr">
        <is>
          <t>1-05-670</t>
        </is>
      </c>
      <c r="B179" s="7" t="inlineStr">
        <is>
          <t>Spodnie do pasa KANSAS</t>
        </is>
      </c>
      <c r="C179" s="7" t="inlineStr">
        <is>
          <t>65% poliester / 35% bawełna</t>
        </is>
      </c>
      <c r="D179" s="8" t="inlineStr">
        <is>
          <t>250 +/- 10 g/m2</t>
        </is>
      </c>
      <c r="E179" s="9">
        <f>(F179-(F179*0.015))</f>
        <v/>
      </c>
      <c r="F179" s="9" t="n">
        <v>218.7</v>
      </c>
      <c r="G179" s="9">
        <f>F179*(1+0.025)</f>
        <v/>
      </c>
    </row>
    <row r="180" ht="18" customHeight="1">
      <c r="A180" s="6" t="inlineStr">
        <is>
          <t>Model: MONTANA</t>
        </is>
      </c>
    </row>
    <row r="181">
      <c r="A181" s="7" t="inlineStr">
        <is>
          <t>1-05-680</t>
        </is>
      </c>
      <c r="B181" s="7" t="inlineStr">
        <is>
          <t>Spodnie do pasa MONTANA</t>
        </is>
      </c>
      <c r="C181" s="7" t="inlineStr">
        <is>
          <t>60% tencel / 37% bawełna / 3% spandex</t>
        </is>
      </c>
      <c r="D181" s="8" t="inlineStr">
        <is>
          <t>280 +/- 10 g/m2</t>
        </is>
      </c>
      <c r="E181" s="9">
        <f>(F181-(F181*0.015))</f>
        <v/>
      </c>
      <c r="F181" s="9" t="n">
        <v>222.1</v>
      </c>
      <c r="G181" s="9">
        <f>F181*(1+0.025)</f>
        <v/>
      </c>
    </row>
    <row r="182" ht="18" customHeight="1">
      <c r="A182" s="6" t="inlineStr">
        <is>
          <t>Model: COLORADO</t>
        </is>
      </c>
    </row>
    <row r="183">
      <c r="A183" s="7" t="inlineStr">
        <is>
          <t>1-05-690</t>
        </is>
      </c>
      <c r="B183" s="7" t="inlineStr">
        <is>
          <t>Spodnie do pasa COLORADO</t>
        </is>
      </c>
      <c r="C183" s="7" t="inlineStr">
        <is>
          <t>76% Bawełna / 22% Poliester / 2% Spandex</t>
        </is>
      </c>
      <c r="D183" s="8" t="inlineStr">
        <is>
          <t>330 +/- 10 g/m2</t>
        </is>
      </c>
      <c r="E183" s="9">
        <f>(F183-(F183*0.015))</f>
        <v/>
      </c>
      <c r="F183" s="9" t="n">
        <v>303.2</v>
      </c>
      <c r="G183" s="9">
        <f>F183*(1+0.025)</f>
        <v/>
      </c>
    </row>
    <row r="185" ht="26" customHeight="1">
      <c r="A185" s="3" t="inlineStr">
        <is>
          <t>KOLEKCJA SPECIALIZED</t>
        </is>
      </c>
    </row>
    <row r="186">
      <c r="A186" s="4" t="inlineStr">
        <is>
          <t>Kod</t>
        </is>
      </c>
      <c r="B186" s="4" t="inlineStr">
        <is>
          <t>Nazwa</t>
        </is>
      </c>
      <c r="C186" s="4" t="inlineStr">
        <is>
          <t>Skład</t>
        </is>
      </c>
      <c r="D186" s="4" t="inlineStr">
        <is>
          <t>Gramatura</t>
        </is>
      </c>
      <c r="E186" s="4" t="inlineStr">
        <is>
          <t>GOTÓWKA</t>
        </is>
      </c>
      <c r="F186" s="4" t="inlineStr">
        <is>
          <t>14/30 DNI</t>
        </is>
      </c>
      <c r="G186" s="5" t="inlineStr">
        <is>
          <t>90 DNI</t>
        </is>
      </c>
    </row>
    <row r="187" ht="18" customHeight="1">
      <c r="A187" s="6" t="inlineStr">
        <is>
          <t>Model: BOSMAN</t>
        </is>
      </c>
    </row>
    <row r="188">
      <c r="A188" s="7" t="inlineStr">
        <is>
          <t>1-03-130</t>
        </is>
      </c>
      <c r="B188" s="7" t="inlineStr">
        <is>
          <t>Spodnie ogrodniczki BOSMAN</t>
        </is>
      </c>
      <c r="C188" s="7" t="inlineStr">
        <is>
          <t>100% bawełna</t>
        </is>
      </c>
      <c r="D188" s="8" t="inlineStr">
        <is>
          <t>375 +/- 10 g/m2</t>
        </is>
      </c>
      <c r="E188" s="9">
        <f>(F188-(F188*0.015))</f>
        <v/>
      </c>
      <c r="F188" s="9" t="n">
        <v>87.09999999999999</v>
      </c>
      <c r="G188" s="9">
        <f>F188*(1+0.025)</f>
        <v/>
      </c>
    </row>
    <row r="189">
      <c r="A189" s="7" t="inlineStr">
        <is>
          <t>1-04-130</t>
        </is>
      </c>
      <c r="B189" s="7" t="inlineStr">
        <is>
          <t>Bluza BOSMAN</t>
        </is>
      </c>
      <c r="C189" s="7" t="inlineStr">
        <is>
          <t>100% bawełna</t>
        </is>
      </c>
      <c r="D189" s="8" t="inlineStr">
        <is>
          <t>375 +/- 10 g/m2</t>
        </is>
      </c>
      <c r="E189" s="9">
        <f>(F189-(F189*0.015))</f>
        <v/>
      </c>
      <c r="F189" s="9" t="n">
        <v>86.5</v>
      </c>
      <c r="G189" s="9">
        <f>F189*(1+0.025)</f>
        <v/>
      </c>
    </row>
    <row r="190">
      <c r="A190" s="7" t="inlineStr">
        <is>
          <t>1-05-130</t>
        </is>
      </c>
      <c r="B190" s="7" t="inlineStr">
        <is>
          <t>Spodnie do pasa BOSMAN</t>
        </is>
      </c>
      <c r="C190" s="7" t="inlineStr">
        <is>
          <t>100% bawełna</t>
        </is>
      </c>
      <c r="D190" s="8" t="inlineStr">
        <is>
          <t>375 +/- 10 g/m2</t>
        </is>
      </c>
      <c r="E190" s="9">
        <f>(F190-(F190*0.015))</f>
        <v/>
      </c>
      <c r="F190" s="9" t="n">
        <v>70.8</v>
      </c>
      <c r="G190" s="9">
        <f>F190*(1+0.025)</f>
        <v/>
      </c>
    </row>
    <row r="191">
      <c r="A191" s="7" t="inlineStr">
        <is>
          <t>1-20-130</t>
        </is>
      </c>
      <c r="B191" s="7" t="inlineStr">
        <is>
          <t>Spodnie do pasa monterskie BOSMAN</t>
        </is>
      </c>
      <c r="C191" s="7" t="inlineStr">
        <is>
          <t>100% bawełna</t>
        </is>
      </c>
      <c r="D191" s="8" t="inlineStr">
        <is>
          <t>375 +/- 10 g/m2</t>
        </is>
      </c>
      <c r="E191" s="9">
        <f>(F191-(F191*0.015))</f>
        <v/>
      </c>
      <c r="F191" s="9" t="n">
        <v>118</v>
      </c>
      <c r="G191" s="9">
        <f>F191*(1+0.025)</f>
        <v/>
      </c>
    </row>
    <row r="192">
      <c r="A192" s="7" t="inlineStr">
        <is>
          <t>1-21-130</t>
        </is>
      </c>
      <c r="B192" s="7" t="inlineStr">
        <is>
          <t>Spodnie ogrodniczki monterskie BOSMAN</t>
        </is>
      </c>
      <c r="C192" s="7" t="inlineStr">
        <is>
          <t>100% bawełna</t>
        </is>
      </c>
      <c r="D192" s="8" t="inlineStr">
        <is>
          <t>375 +/- 10 g/m2</t>
        </is>
      </c>
      <c r="E192" s="9">
        <f>(F192-(F192*0.015))</f>
        <v/>
      </c>
      <c r="F192" s="9" t="n">
        <v>132.4</v>
      </c>
      <c r="G192" s="9">
        <f>F192*(1+0.025)</f>
        <v/>
      </c>
    </row>
    <row r="193" ht="18" customHeight="1">
      <c r="A193" s="6" t="inlineStr">
        <is>
          <t>Model: PIORUN</t>
        </is>
      </c>
    </row>
    <row r="194">
      <c r="A194" s="7" t="inlineStr">
        <is>
          <t>1-03-150</t>
        </is>
      </c>
      <c r="B194" s="7" t="inlineStr">
        <is>
          <t>Spodnie ogrodniczki PIORUN</t>
        </is>
      </c>
      <c r="C194" s="7" t="inlineStr">
        <is>
          <t>64% poliester / 35% bawełna</t>
        </is>
      </c>
      <c r="D194" s="8" t="inlineStr">
        <is>
          <t>250 +/- 10 g/m2</t>
        </is>
      </c>
      <c r="E194" s="9">
        <f>(F194-(F194*0.015))</f>
        <v/>
      </c>
      <c r="F194" s="9" t="n">
        <v>99.7</v>
      </c>
      <c r="G194" s="9">
        <f>F194*(1+0.025)</f>
        <v/>
      </c>
    </row>
    <row r="195">
      <c r="A195" s="7" t="inlineStr">
        <is>
          <t>1-04-150</t>
        </is>
      </c>
      <c r="B195" s="7" t="inlineStr">
        <is>
          <t>Bluza PIORUN</t>
        </is>
      </c>
      <c r="C195" s="7" t="inlineStr">
        <is>
          <t>64% poliester / 35% bawełna</t>
        </is>
      </c>
      <c r="D195" s="8" t="inlineStr">
        <is>
          <t>250 +/- 10 g/m2</t>
        </is>
      </c>
      <c r="E195" s="9">
        <f>(F195-(F195*0.015))</f>
        <v/>
      </c>
      <c r="F195" s="9" t="n">
        <v>92.3</v>
      </c>
      <c r="G195" s="9">
        <f>F195*(1+0.025)</f>
        <v/>
      </c>
    </row>
    <row r="196">
      <c r="A196" s="7" t="inlineStr">
        <is>
          <t>1-05-150</t>
        </is>
      </c>
      <c r="B196" s="7" t="inlineStr">
        <is>
          <t>Spodnie do pasa PIORUN</t>
        </is>
      </c>
      <c r="C196" s="7" t="inlineStr">
        <is>
          <t>64% poliester / 35% bawełna</t>
        </is>
      </c>
      <c r="D196" s="8" t="inlineStr">
        <is>
          <t>250 +/- 10 g/m2</t>
        </is>
      </c>
      <c r="E196" s="9">
        <f>(F196-(F196*0.015))</f>
        <v/>
      </c>
      <c r="F196" s="9" t="n">
        <v>78.7</v>
      </c>
      <c r="G196" s="9">
        <f>F196*(1+0.025)</f>
        <v/>
      </c>
    </row>
    <row r="197" ht="18" customHeight="1">
      <c r="A197" s="6" t="inlineStr">
        <is>
          <t>Model: PIORUN FLEX</t>
        </is>
      </c>
    </row>
    <row r="198">
      <c r="A198" s="7" t="inlineStr">
        <is>
          <t>1-03-155</t>
        </is>
      </c>
      <c r="B198" s="7" t="inlineStr">
        <is>
          <t>Spodnie ogrodniczki PIORUN FLEX</t>
        </is>
      </c>
      <c r="C198" s="7" t="inlineStr">
        <is>
          <t>63% poliester, 32% bawełna, 3% spandex, 2% włókno węglowe</t>
        </is>
      </c>
      <c r="D198" s="8" t="inlineStr">
        <is>
          <t>245 +/- 10 g/m2</t>
        </is>
      </c>
      <c r="E198" s="9">
        <f>(F198-(F198*0.015))</f>
        <v/>
      </c>
      <c r="F198" s="9" t="n">
        <v>107.5</v>
      </c>
      <c r="G198" s="9">
        <f>F198*(1+0.025)</f>
        <v/>
      </c>
    </row>
    <row r="199">
      <c r="A199" s="7" t="inlineStr">
        <is>
          <t>1-04-155</t>
        </is>
      </c>
      <c r="B199" s="7" t="inlineStr">
        <is>
          <t>Bluza PIORUN FLEX</t>
        </is>
      </c>
      <c r="C199" s="7" t="inlineStr">
        <is>
          <t>63% poliester, 32% bawełna, 3% spandex, 2% włókno węglowe</t>
        </is>
      </c>
      <c r="D199" s="8" t="inlineStr">
        <is>
          <t>245 +/- 10 g/m2</t>
        </is>
      </c>
      <c r="E199" s="9">
        <f>(F199-(F199*0.015))</f>
        <v/>
      </c>
      <c r="F199" s="9" t="n">
        <v>101.3</v>
      </c>
      <c r="G199" s="9">
        <f>F199*(1+0.025)</f>
        <v/>
      </c>
    </row>
    <row r="200">
      <c r="A200" s="7" t="inlineStr">
        <is>
          <t>1-05-155</t>
        </is>
      </c>
      <c r="B200" s="7" t="inlineStr">
        <is>
          <t>Spodnie do pasa PIORUN FLEX</t>
        </is>
      </c>
      <c r="C200" s="7" t="inlineStr">
        <is>
          <t>63% poliester, 32% bawełna, 3% spandex, 2% włókno węglowe</t>
        </is>
      </c>
      <c r="D200" s="8" t="inlineStr">
        <is>
          <t>245 +/- 10 g/m2</t>
        </is>
      </c>
      <c r="E200" s="9">
        <f>(F200-(F200*0.015))</f>
        <v/>
      </c>
      <c r="F200" s="9" t="n">
        <v>86.40000000000001</v>
      </c>
      <c r="G200" s="9">
        <f>F200*(1+0.025)</f>
        <v/>
      </c>
    </row>
    <row r="201" ht="18" customHeight="1">
      <c r="A201" s="6" t="inlineStr">
        <is>
          <t>Model: SPAWACZ</t>
        </is>
      </c>
    </row>
    <row r="202">
      <c r="A202" s="7" t="inlineStr">
        <is>
          <t>1-03-190</t>
        </is>
      </c>
      <c r="B202" s="7" t="inlineStr">
        <is>
          <t>Spodnie ogrodniczki SPAWACZ</t>
        </is>
      </c>
      <c r="C202" s="7" t="inlineStr">
        <is>
          <t>100% bawełna</t>
        </is>
      </c>
      <c r="D202" s="8" t="inlineStr">
        <is>
          <t>380 +/- 10 g/m2</t>
        </is>
      </c>
      <c r="E202" s="9">
        <f>(F202-(F202*0.015))</f>
        <v/>
      </c>
      <c r="F202" s="9" t="n">
        <v>131.9</v>
      </c>
      <c r="G202" s="9">
        <f>F202*(1+0.025)</f>
        <v/>
      </c>
    </row>
    <row r="203">
      <c r="A203" s="7" t="inlineStr">
        <is>
          <t>1-04-190</t>
        </is>
      </c>
      <c r="B203" s="7" t="inlineStr">
        <is>
          <t>Bluza SPAWACZ</t>
        </is>
      </c>
      <c r="C203" s="7" t="inlineStr">
        <is>
          <t>100% bawełna</t>
        </is>
      </c>
      <c r="D203" s="8" t="inlineStr">
        <is>
          <t>380 +/- 10 g/m2</t>
        </is>
      </c>
      <c r="E203" s="9">
        <f>(F203-(F203*0.015))</f>
        <v/>
      </c>
      <c r="F203" s="9" t="n">
        <v>111.7</v>
      </c>
      <c r="G203" s="9">
        <f>F203*(1+0.025)</f>
        <v/>
      </c>
    </row>
    <row r="204">
      <c r="A204" s="7" t="inlineStr">
        <is>
          <t>1-05-190</t>
        </is>
      </c>
      <c r="B204" s="7" t="inlineStr">
        <is>
          <t>Spodnie do pasa SPAWACZ</t>
        </is>
      </c>
      <c r="C204" s="7" t="inlineStr">
        <is>
          <t>100% bawełna</t>
        </is>
      </c>
      <c r="D204" s="8" t="inlineStr">
        <is>
          <t>380 +/- 10 g/m2</t>
        </is>
      </c>
      <c r="E204" s="9">
        <f>(F204-(F204*0.015))</f>
        <v/>
      </c>
      <c r="F204" s="9" t="n">
        <v>107.4</v>
      </c>
      <c r="G204" s="9">
        <f>F204*(1+0.025)</f>
        <v/>
      </c>
    </row>
    <row r="205" ht="18" customHeight="1">
      <c r="A205" s="6" t="inlineStr">
        <is>
          <t>Model: ACTIFLEX NEO</t>
        </is>
      </c>
    </row>
    <row r="206">
      <c r="A206" s="7" t="inlineStr">
        <is>
          <t>1-03-305</t>
        </is>
      </c>
      <c r="B206" s="7" t="inlineStr">
        <is>
          <t>Spodnie ogrodniczki ACTIFLEX NEO</t>
        </is>
      </c>
      <c r="C206" s="7" t="inlineStr">
        <is>
          <t>65% poliester / 32% bawełna / 3% spandex</t>
        </is>
      </c>
      <c r="D206" s="8" t="inlineStr">
        <is>
          <t>250 +/- 10 g/m2</t>
        </is>
      </c>
      <c r="E206" s="9">
        <f>(F206-(F206*0.015))</f>
        <v/>
      </c>
      <c r="F206" s="9" t="n">
        <v>118.7</v>
      </c>
      <c r="G206" s="9">
        <f>F206*(1+0.025)</f>
        <v/>
      </c>
    </row>
    <row r="207">
      <c r="A207" s="7" t="inlineStr">
        <is>
          <t>1-04-305</t>
        </is>
      </c>
      <c r="B207" s="7" t="inlineStr">
        <is>
          <t>Bluza ACTIFLEX NEO</t>
        </is>
      </c>
      <c r="C207" s="7" t="inlineStr">
        <is>
          <t>65% poliester / 32% bawełna / 3% spandex</t>
        </is>
      </c>
      <c r="D207" s="8" t="inlineStr">
        <is>
          <t>250 +/- 10 g/m2</t>
        </is>
      </c>
      <c r="E207" s="9">
        <f>(F207-(F207*0.015))</f>
        <v/>
      </c>
      <c r="F207" s="9" t="n">
        <v>120.5</v>
      </c>
      <c r="G207" s="9">
        <f>F207*(1+0.025)</f>
        <v/>
      </c>
    </row>
    <row r="208">
      <c r="A208" s="7" t="inlineStr">
        <is>
          <t>1-05-305</t>
        </is>
      </c>
      <c r="B208" s="7" t="inlineStr">
        <is>
          <t>Spodnie do pasa ACTIFLEX NEO</t>
        </is>
      </c>
      <c r="C208" s="7" t="inlineStr">
        <is>
          <t>65% poliester / 32% bawełna / 3% spandex</t>
        </is>
      </c>
      <c r="D208" s="8" t="inlineStr">
        <is>
          <t>250 +/- 10 g/m2</t>
        </is>
      </c>
      <c r="E208" s="9">
        <f>(F208-(F208*0.015))</f>
        <v/>
      </c>
      <c r="F208" s="9" t="n">
        <v>98.3</v>
      </c>
      <c r="G208" s="9">
        <f>F208*(1+0.025)</f>
        <v/>
      </c>
    </row>
    <row r="209" ht="18" customHeight="1">
      <c r="A209" s="6" t="inlineStr">
        <is>
          <t>Model: CHEMIK AS</t>
        </is>
      </c>
    </row>
    <row r="210">
      <c r="A210" s="7" t="inlineStr">
        <is>
          <t>1-01-310</t>
        </is>
      </c>
      <c r="B210" s="7" t="inlineStr">
        <is>
          <t>Fartuch CHEMIK AS</t>
        </is>
      </c>
      <c r="C210" s="7" t="inlineStr">
        <is>
          <t>64% poliester / 34% bawełna / 2% włókno węglowe</t>
        </is>
      </c>
      <c r="D210" s="8" t="inlineStr">
        <is>
          <t>245 +/- 10 g/m2</t>
        </is>
      </c>
      <c r="E210" s="9">
        <f>(F210-(F210*0.015))</f>
        <v/>
      </c>
      <c r="F210" s="9" t="n">
        <v>160.8</v>
      </c>
      <c r="G210" s="9">
        <f>F210*(1+0.025)</f>
        <v/>
      </c>
    </row>
    <row r="211">
      <c r="A211" s="7" t="inlineStr">
        <is>
          <t>1-03-310</t>
        </is>
      </c>
      <c r="B211" s="7" t="inlineStr">
        <is>
          <t>Spodnie ogrodniczki CHEMIK AS</t>
        </is>
      </c>
      <c r="C211" s="7" t="inlineStr">
        <is>
          <t>64% poliester / 34% bawełna / 2% włókno węglowe</t>
        </is>
      </c>
      <c r="D211" s="8" t="inlineStr">
        <is>
          <t>245 +/- 10 g/m2</t>
        </is>
      </c>
      <c r="E211" s="9">
        <f>(F211-(F211*0.015))</f>
        <v/>
      </c>
      <c r="F211" s="9" t="n">
        <v>118.3</v>
      </c>
      <c r="G211" s="9">
        <f>F211*(1+0.025)</f>
        <v/>
      </c>
    </row>
    <row r="212">
      <c r="A212" s="7" t="inlineStr">
        <is>
          <t>1-04-310</t>
        </is>
      </c>
      <c r="B212" s="7" t="inlineStr">
        <is>
          <t>Bluza CHEMIK AS</t>
        </is>
      </c>
      <c r="C212" s="7" t="inlineStr">
        <is>
          <t>64% poliester / 34% bawełna / 2% włókno węglowe</t>
        </is>
      </c>
      <c r="D212" s="8" t="inlineStr">
        <is>
          <t>245 +/- 10 g/m2</t>
        </is>
      </c>
      <c r="E212" s="9">
        <f>(F212-(F212*0.015))</f>
        <v/>
      </c>
      <c r="F212" s="9" t="n">
        <v>130.9</v>
      </c>
      <c r="G212" s="9">
        <f>F212*(1+0.025)</f>
        <v/>
      </c>
    </row>
    <row r="213">
      <c r="A213" s="7" t="inlineStr">
        <is>
          <t>1-05-310</t>
        </is>
      </c>
      <c r="B213" s="7" t="inlineStr">
        <is>
          <t>Spodnie do pasa CHEMIK AS</t>
        </is>
      </c>
      <c r="C213" s="7" t="inlineStr">
        <is>
          <t>64% poliester / 34% bawełna / 2% włókno węglowe</t>
        </is>
      </c>
      <c r="D213" s="8" t="inlineStr">
        <is>
          <t>245 +/- 10 g/m2</t>
        </is>
      </c>
      <c r="E213" s="9">
        <f>(F213-(F213*0.015))</f>
        <v/>
      </c>
      <c r="F213" s="9" t="n">
        <v>92.90000000000001</v>
      </c>
      <c r="G213" s="9">
        <f>F213*(1+0.025)</f>
        <v/>
      </c>
    </row>
    <row r="214" ht="18" customHeight="1">
      <c r="A214" s="6" t="inlineStr">
        <is>
          <t>Model: WULKAN</t>
        </is>
      </c>
    </row>
    <row r="215">
      <c r="A215" s="7" t="inlineStr">
        <is>
          <t>1-03-320</t>
        </is>
      </c>
      <c r="B215" s="7" t="inlineStr">
        <is>
          <t>Spodnie ogrodniczki WULKAN</t>
        </is>
      </c>
      <c r="C215" s="7" t="inlineStr">
        <is>
          <t>99% bawełna / 1% włókno węglowe</t>
        </is>
      </c>
      <c r="D215" s="8" t="inlineStr">
        <is>
          <t>330 +/- 10 g/m2</t>
        </is>
      </c>
      <c r="E215" s="9">
        <f>(F215-(F215*0.015))</f>
        <v/>
      </c>
      <c r="F215" s="9" t="n">
        <v>136</v>
      </c>
      <c r="G215" s="9">
        <f>F215*(1+0.025)</f>
        <v/>
      </c>
    </row>
    <row r="216">
      <c r="A216" s="7" t="inlineStr">
        <is>
          <t>1-04-320</t>
        </is>
      </c>
      <c r="B216" s="7" t="inlineStr">
        <is>
          <t>Bluza WULKAN</t>
        </is>
      </c>
      <c r="C216" s="7" t="inlineStr">
        <is>
          <t>99% bawełna / 1% włókno węglowe</t>
        </is>
      </c>
      <c r="D216" s="8" t="inlineStr">
        <is>
          <t>330 +/- 10 g/m2</t>
        </is>
      </c>
      <c r="E216" s="9">
        <f>(F216-(F216*0.015))</f>
        <v/>
      </c>
      <c r="F216" s="9" t="n">
        <v>110</v>
      </c>
      <c r="G216" s="9">
        <f>F216*(1+0.025)</f>
        <v/>
      </c>
    </row>
    <row r="217">
      <c r="A217" s="7" t="inlineStr">
        <is>
          <t>1-05-320</t>
        </is>
      </c>
      <c r="B217" s="7" t="inlineStr">
        <is>
          <t>Spodnie do pasa WULKAN</t>
        </is>
      </c>
      <c r="C217" s="7" t="inlineStr">
        <is>
          <t>99% bawełna / 1% włókno węglowe</t>
        </is>
      </c>
      <c r="D217" s="8" t="inlineStr">
        <is>
          <t>330 +/- 10 g/m2</t>
        </is>
      </c>
      <c r="E217" s="9">
        <f>(F217-(F217*0.015))</f>
        <v/>
      </c>
      <c r="F217" s="9" t="n">
        <v>111.6</v>
      </c>
      <c r="G217" s="9">
        <f>F217*(1+0.025)</f>
        <v/>
      </c>
    </row>
    <row r="218">
      <c r="A218" s="7" t="inlineStr">
        <is>
          <t>1-06-320</t>
        </is>
      </c>
      <c r="B218" s="7" t="inlineStr">
        <is>
          <t>Kombinezon WULKAN</t>
        </is>
      </c>
      <c r="C218" s="7" t="inlineStr">
        <is>
          <t>99% bawełna / 1% włókno węglowe</t>
        </is>
      </c>
      <c r="D218" s="8" t="inlineStr">
        <is>
          <t>330 +/- 10 g/m2</t>
        </is>
      </c>
      <c r="E218" s="9">
        <f>(F218-(F218*0.015))</f>
        <v/>
      </c>
      <c r="F218" s="9" t="n">
        <v>216.3</v>
      </c>
      <c r="G218" s="9">
        <f>F218*(1+0.025)</f>
        <v/>
      </c>
    </row>
    <row r="219" ht="18" customHeight="1">
      <c r="A219" s="6" t="inlineStr">
        <is>
          <t>Model: GROM 3 w 1</t>
        </is>
      </c>
    </row>
    <row r="220">
      <c r="A220" s="7" t="inlineStr">
        <is>
          <t>1-03-330</t>
        </is>
      </c>
      <c r="B220" s="7" t="inlineStr">
        <is>
          <t>Spodnie ogrodniczki GROM 3 w 1</t>
        </is>
      </c>
      <c r="C220" s="7" t="inlineStr">
        <is>
          <t>75% bawełna / 24% poliester / 1% włókno węglowe</t>
        </is>
      </c>
      <c r="D220" s="8" t="inlineStr">
        <is>
          <t>275 +/- 10 g/m2</t>
        </is>
      </c>
      <c r="E220" s="9">
        <f>(F220-(F220*0.015))</f>
        <v/>
      </c>
      <c r="F220" s="9" t="n">
        <v>161.6</v>
      </c>
      <c r="G220" s="9">
        <f>F220*(1+0.025)</f>
        <v/>
      </c>
    </row>
    <row r="221">
      <c r="A221" s="7" t="inlineStr">
        <is>
          <t>1-04-330</t>
        </is>
      </c>
      <c r="B221" s="7" t="inlineStr">
        <is>
          <t>Bluza GROM 3 w 1</t>
        </is>
      </c>
      <c r="C221" s="7" t="inlineStr">
        <is>
          <t>75% bawełna / 24% poliester / 1% włókno węglowe</t>
        </is>
      </c>
      <c r="D221" s="8" t="inlineStr">
        <is>
          <t>275 +/- 10 g/m2</t>
        </is>
      </c>
      <c r="E221" s="9">
        <f>(F221-(F221*0.015))</f>
        <v/>
      </c>
      <c r="F221" s="9" t="n">
        <v>142.3</v>
      </c>
      <c r="G221" s="9">
        <f>F221*(1+0.025)</f>
        <v/>
      </c>
    </row>
    <row r="222">
      <c r="A222" s="7" t="inlineStr">
        <is>
          <t>1-05-330</t>
        </is>
      </c>
      <c r="B222" s="7" t="inlineStr">
        <is>
          <t>Spodnie do pasa GROM 3 w 1</t>
        </is>
      </c>
      <c r="C222" s="7" t="inlineStr">
        <is>
          <t>75% bawełna / 24% poliester / 1% włókno węglowe</t>
        </is>
      </c>
      <c r="D222" s="8" t="inlineStr">
        <is>
          <t>275 +/- 10 g/m2</t>
        </is>
      </c>
      <c r="E222" s="9">
        <f>(F222-(F222*0.015))</f>
        <v/>
      </c>
      <c r="F222" s="9" t="n">
        <v>127.3</v>
      </c>
      <c r="G222" s="9">
        <f>F222*(1+0.025)</f>
        <v/>
      </c>
    </row>
    <row r="223" ht="18" customHeight="1">
      <c r="A223" s="6" t="inlineStr">
        <is>
          <t>Model: GROM 5w1</t>
        </is>
      </c>
    </row>
    <row r="224">
      <c r="A224" s="7" t="inlineStr">
        <is>
          <t>1-03-335</t>
        </is>
      </c>
      <c r="B224" s="7" t="inlineStr">
        <is>
          <t>Spodnie ogrodniczki GROM 5w1</t>
        </is>
      </c>
      <c r="C224" s="7" t="inlineStr">
        <is>
          <t>75% bawełna / 24% poliester / 1% włókno węglowe</t>
        </is>
      </c>
      <c r="D224" s="8" t="inlineStr">
        <is>
          <t>275 +/- 10 g/m2</t>
        </is>
      </c>
      <c r="E224" s="9">
        <f>(F224-(F224*0.015))</f>
        <v/>
      </c>
      <c r="F224" s="9" t="n">
        <v>183.6</v>
      </c>
      <c r="G224" s="9">
        <f>F224*(1+0.025)</f>
        <v/>
      </c>
    </row>
    <row r="225">
      <c r="A225" s="7" t="inlineStr">
        <is>
          <t>1-04-335</t>
        </is>
      </c>
      <c r="B225" s="7" t="inlineStr">
        <is>
          <t>Bluza GROM 5w1</t>
        </is>
      </c>
      <c r="C225" s="7" t="inlineStr">
        <is>
          <t>75% bawełna / 24% poliester / 1% włókno węglowe</t>
        </is>
      </c>
      <c r="D225" s="8" t="inlineStr">
        <is>
          <t>275 +/- 10 g/m2</t>
        </is>
      </c>
      <c r="E225" s="9">
        <f>(F225-(F225*0.015))</f>
        <v/>
      </c>
      <c r="F225" s="9" t="n">
        <v>161.7</v>
      </c>
      <c r="G225" s="9">
        <f>F225*(1+0.025)</f>
        <v/>
      </c>
    </row>
    <row r="226">
      <c r="A226" s="7" t="inlineStr">
        <is>
          <t>1-05-335</t>
        </is>
      </c>
      <c r="B226" s="7" t="inlineStr">
        <is>
          <t>Spodnie do pasa GROM 5w1</t>
        </is>
      </c>
      <c r="C226" s="7" t="inlineStr">
        <is>
          <t>75% bawełna / 24% poliester / 1% włókno węglowe</t>
        </is>
      </c>
      <c r="D226" s="8" t="inlineStr">
        <is>
          <t>275 +/- 10 g/m2</t>
        </is>
      </c>
      <c r="E226" s="9">
        <f>(F226-(F226*0.015))</f>
        <v/>
      </c>
      <c r="F226" s="9" t="n">
        <v>144.6</v>
      </c>
      <c r="G226" s="9">
        <f>F226*(1+0.025)</f>
        <v/>
      </c>
    </row>
    <row r="227">
      <c r="A227" s="7" t="inlineStr">
        <is>
          <t>1-06-335</t>
        </is>
      </c>
      <c r="B227" s="7" t="inlineStr">
        <is>
          <t>Kombinezon GROM 5w1</t>
        </is>
      </c>
      <c r="C227" s="7" t="inlineStr">
        <is>
          <t>75% bawełna / 24% poliester / 1% włókno węglowe</t>
        </is>
      </c>
      <c r="D227" s="8" t="inlineStr">
        <is>
          <t>275 +/- 10 g/m2</t>
        </is>
      </c>
      <c r="E227" s="9">
        <f>(F227-(F227*0.015))</f>
        <v/>
      </c>
      <c r="F227" s="9" t="n">
        <v>242.9</v>
      </c>
      <c r="G227" s="9">
        <f>F227*(1+0.025)</f>
        <v/>
      </c>
    </row>
    <row r="228" ht="18" customHeight="1">
      <c r="A228" s="6" t="inlineStr">
        <is>
          <t>Model: SPAWACZ STANDARD</t>
        </is>
      </c>
    </row>
    <row r="229">
      <c r="A229" s="7" t="inlineStr">
        <is>
          <t>1-03-390</t>
        </is>
      </c>
      <c r="B229" s="7" t="inlineStr">
        <is>
          <t>Spodnie ogrodniczki SPAWACZ STANDARD</t>
        </is>
      </c>
      <c r="C229" s="7" t="inlineStr">
        <is>
          <t>100% bawełna</t>
        </is>
      </c>
      <c r="D229" s="8" t="inlineStr">
        <is>
          <t>330 +/- 10 g/m2</t>
        </is>
      </c>
      <c r="E229" s="9">
        <f>(F229-(F229*0.015))</f>
        <v/>
      </c>
      <c r="F229" s="9" t="n">
        <v>104.6</v>
      </c>
      <c r="G229" s="9">
        <f>F229*(1+0.025)</f>
        <v/>
      </c>
    </row>
    <row r="230">
      <c r="A230" s="7" t="inlineStr">
        <is>
          <t>1-04-390</t>
        </is>
      </c>
      <c r="B230" s="7" t="inlineStr">
        <is>
          <t>Bluza SPAWACZ STANDARD</t>
        </is>
      </c>
      <c r="C230" s="7" t="inlineStr">
        <is>
          <t>100% bawełna</t>
        </is>
      </c>
      <c r="D230" s="8" t="inlineStr">
        <is>
          <t>330 +/- 10 g/m2</t>
        </is>
      </c>
      <c r="E230" s="9">
        <f>(F230-(F230*0.015))</f>
        <v/>
      </c>
      <c r="F230" s="9" t="n">
        <v>97.2</v>
      </c>
      <c r="G230" s="9">
        <f>F230*(1+0.025)</f>
        <v/>
      </c>
    </row>
    <row r="231">
      <c r="A231" s="7" t="inlineStr">
        <is>
          <t>1-05-390</t>
        </is>
      </c>
      <c r="B231" s="7" t="inlineStr">
        <is>
          <t>Spodnie do pasa SPAWACZ STANDARD</t>
        </is>
      </c>
      <c r="C231" s="7" t="inlineStr">
        <is>
          <t>100% bawełna</t>
        </is>
      </c>
      <c r="D231" s="8" t="inlineStr">
        <is>
          <t>330 +/- 10 g/m2</t>
        </is>
      </c>
      <c r="E231" s="9">
        <f>(F231-(F231*0.015))</f>
        <v/>
      </c>
      <c r="F231" s="9" t="n">
        <v>85.5</v>
      </c>
      <c r="G231" s="9">
        <f>F231*(1+0.025)</f>
        <v/>
      </c>
    </row>
    <row r="232" ht="18" customHeight="1">
      <c r="A232" s="6" t="inlineStr">
        <is>
          <t>Model: MULTI PRO 5 w 1</t>
        </is>
      </c>
    </row>
    <row r="233">
      <c r="A233" s="7" t="inlineStr">
        <is>
          <t>1-03-400</t>
        </is>
      </c>
      <c r="B233" s="7" t="inlineStr">
        <is>
          <t>Spodnie ogrodniczki MULTI PRO 5 w 1</t>
        </is>
      </c>
      <c r="C233" s="7" t="inlineStr">
        <is>
          <t>75% bawełna / 24% poliester / 1% włókno węglowe</t>
        </is>
      </c>
      <c r="D233" s="8" t="inlineStr">
        <is>
          <t>280 +/- 10 g/m2</t>
        </is>
      </c>
      <c r="E233" s="9">
        <f>(F233-(F233*0.015))</f>
        <v/>
      </c>
      <c r="F233" s="9" t="n">
        <v>173.6</v>
      </c>
      <c r="G233" s="9">
        <f>F233*(1+0.025)</f>
        <v/>
      </c>
    </row>
    <row r="234">
      <c r="A234" s="7" t="inlineStr">
        <is>
          <t>1-04-400</t>
        </is>
      </c>
      <c r="B234" s="7" t="inlineStr">
        <is>
          <t>Bluza MULTI PRO 5 w 1</t>
        </is>
      </c>
      <c r="C234" s="7" t="inlineStr">
        <is>
          <t>75% bawełna / 24% poliester / 1% włókno węglowe</t>
        </is>
      </c>
      <c r="D234" s="8" t="inlineStr">
        <is>
          <t>280 +/- 10 g/m2</t>
        </is>
      </c>
      <c r="E234" s="9">
        <f>(F234-(F234*0.015))</f>
        <v/>
      </c>
      <c r="F234" s="9" t="n">
        <v>219</v>
      </c>
      <c r="G234" s="9">
        <f>F234*(1+0.025)</f>
        <v/>
      </c>
    </row>
    <row r="235">
      <c r="A235" s="7" t="inlineStr">
        <is>
          <t>1-05-400</t>
        </is>
      </c>
      <c r="B235" s="7" t="inlineStr">
        <is>
          <t>Spodnie do pasa MULTI PRO 5 w 1</t>
        </is>
      </c>
      <c r="C235" s="7" t="inlineStr">
        <is>
          <t>75% bawełna / 24% poliester / 1% włókno węglowe</t>
        </is>
      </c>
      <c r="D235" s="8" t="inlineStr">
        <is>
          <t>280 +/- 10 g/m2</t>
        </is>
      </c>
      <c r="E235" s="9">
        <f>(F235-(F235*0.015))</f>
        <v/>
      </c>
      <c r="F235" s="9" t="n">
        <v>139.4</v>
      </c>
      <c r="G235" s="9">
        <f>F235*(1+0.025)</f>
        <v/>
      </c>
    </row>
    <row r="236">
      <c r="A236" s="7" t="inlineStr">
        <is>
          <t>1-06-400</t>
        </is>
      </c>
      <c r="B236" s="7" t="inlineStr">
        <is>
          <t>Kombinezon MULTI PRO 5 w 1</t>
        </is>
      </c>
      <c r="C236" s="7" t="inlineStr">
        <is>
          <t>75% bawełna / 24% poliester / 1% włókno węglowe</t>
        </is>
      </c>
      <c r="D236" s="8" t="inlineStr">
        <is>
          <t>280 +/- 10 g/m2</t>
        </is>
      </c>
      <c r="E236" s="9">
        <f>(F236-(F236*0.015))</f>
        <v/>
      </c>
      <c r="F236" s="9" t="n">
        <v>328.9</v>
      </c>
      <c r="G236" s="9">
        <f>F236*(1+0.025)</f>
        <v/>
      </c>
    </row>
    <row r="237" ht="18" customHeight="1">
      <c r="A237" s="6" t="inlineStr">
        <is>
          <t>Model: Koszulka MULTI PRO 3 w 1</t>
        </is>
      </c>
    </row>
    <row r="238">
      <c r="A238" s="7" t="inlineStr">
        <is>
          <t>1-68-405</t>
        </is>
      </c>
      <c r="B238" s="7" t="inlineStr">
        <is>
          <t>Koszulka MULTI PRO 3 w 1</t>
        </is>
      </c>
      <c r="C238" s="7" t="inlineStr">
        <is>
          <t>60% modakryl / 39% bawełna / 1% włókno antystatyczne</t>
        </is>
      </c>
      <c r="D238" s="8" t="inlineStr">
        <is>
          <t>200 +/- 10 g/m2</t>
        </is>
      </c>
      <c r="E238" s="9">
        <f>(F238-(F238*0.015))</f>
        <v/>
      </c>
      <c r="F238" s="9" t="n">
        <v>128.6</v>
      </c>
      <c r="G238" s="9">
        <f>F238*(1+0.025)</f>
        <v/>
      </c>
    </row>
    <row r="239" ht="18" customHeight="1">
      <c r="A239" s="6" t="inlineStr">
        <is>
          <t>Model: MULTI PRO 6 w 1</t>
        </is>
      </c>
    </row>
    <row r="240">
      <c r="A240" s="7" t="inlineStr">
        <is>
          <t>1-03-420</t>
        </is>
      </c>
      <c r="B240" s="7" t="inlineStr">
        <is>
          <t>Spodnie ogrodniczki MULTI PRO 6 w 1</t>
        </is>
      </c>
      <c r="C240" s="7" t="inlineStr">
        <is>
          <t>75% bawełna / 24% poliester / 1% włókno węglowe</t>
        </is>
      </c>
      <c r="D240" s="8" t="inlineStr">
        <is>
          <t>280 +/- 10 g/m2</t>
        </is>
      </c>
      <c r="E240" s="9">
        <f>(F240-(F240*0.015))</f>
        <v/>
      </c>
      <c r="F240" s="9" t="n">
        <v>306.7</v>
      </c>
      <c r="G240" s="9">
        <f>F240*(1+0.025)</f>
        <v/>
      </c>
    </row>
    <row r="241">
      <c r="A241" s="7" t="inlineStr">
        <is>
          <t>1-04-420</t>
        </is>
      </c>
      <c r="B241" s="7" t="inlineStr">
        <is>
          <t>Bluza MULTI PRO 6 w 1</t>
        </is>
      </c>
      <c r="C241" s="7" t="inlineStr">
        <is>
          <t>75% bawełna / 24% poliester / 1% włókno węglowe</t>
        </is>
      </c>
      <c r="D241" s="8" t="inlineStr">
        <is>
          <t>280 +/- 10 g/m2</t>
        </is>
      </c>
      <c r="E241" s="9">
        <f>(F241-(F241*0.015))</f>
        <v/>
      </c>
      <c r="F241" s="9" t="n">
        <v>412.5</v>
      </c>
      <c r="G241" s="9">
        <f>F241*(1+0.025)</f>
        <v/>
      </c>
    </row>
    <row r="242">
      <c r="A242" s="7" t="inlineStr">
        <is>
          <t>1-05-420</t>
        </is>
      </c>
      <c r="B242" s="7" t="inlineStr">
        <is>
          <t>Spodnie do pasa MULTI PRO 6 w 1</t>
        </is>
      </c>
      <c r="C242" s="7" t="inlineStr">
        <is>
          <t>75% bawełna / 24% poliester / 1% włókno węglowe</t>
        </is>
      </c>
      <c r="D242" s="8" t="inlineStr">
        <is>
          <t>280 +/- 10 g/m2</t>
        </is>
      </c>
      <c r="E242" s="9">
        <f>(F242-(F242*0.015))</f>
        <v/>
      </c>
      <c r="F242" s="9" t="n">
        <v>249.3</v>
      </c>
      <c r="G242" s="9">
        <f>F242*(1+0.025)</f>
        <v/>
      </c>
    </row>
    <row r="243">
      <c r="A243" s="7" t="inlineStr">
        <is>
          <t>1-06-420</t>
        </is>
      </c>
      <c r="B243" s="7" t="inlineStr">
        <is>
          <t>Kombinezon MULTI PRO 6 w 1</t>
        </is>
      </c>
      <c r="C243" s="7" t="inlineStr">
        <is>
          <t>75% bawełna / 24% poliester / 1% włókno węglowe</t>
        </is>
      </c>
      <c r="D243" s="8" t="inlineStr">
        <is>
          <t>280 +/- 10 g/m2</t>
        </is>
      </c>
      <c r="E243" s="9">
        <f>(F243-(F243*0.015))</f>
        <v/>
      </c>
      <c r="F243" s="9" t="n">
        <v>611.2</v>
      </c>
      <c r="G243" s="9">
        <f>F243*(1+0.025)</f>
        <v/>
      </c>
    </row>
    <row r="244" ht="18" customHeight="1">
      <c r="A244" s="6" t="inlineStr">
        <is>
          <t>Model: Koszulka MULTI PRO 4 w 1</t>
        </is>
      </c>
    </row>
    <row r="245">
      <c r="A245" s="7" t="inlineStr">
        <is>
          <t>1-68-425</t>
        </is>
      </c>
      <c r="B245" s="7" t="inlineStr">
        <is>
          <t>Koszulka MULTI PRO 4 w 1</t>
        </is>
      </c>
      <c r="C245" s="7" t="inlineStr">
        <is>
          <t>60% modakryl / 39% bawełna / 1% włókno antystatyczne</t>
        </is>
      </c>
      <c r="D245" s="8" t="inlineStr">
        <is>
          <t>200 +/- 10 g/m2</t>
        </is>
      </c>
      <c r="E245" s="9">
        <f>(F245-(F245*0.015))</f>
        <v/>
      </c>
      <c r="F245" s="9" t="n">
        <v>172.8</v>
      </c>
      <c r="G245" s="9">
        <f>F245*(1+0.025)</f>
        <v/>
      </c>
    </row>
    <row r="246" ht="18" customHeight="1">
      <c r="A246" s="6" t="inlineStr">
        <is>
          <t>Model: MULTI PRO NEW 6 w 1</t>
        </is>
      </c>
    </row>
    <row r="247">
      <c r="A247" s="7" t="inlineStr">
        <is>
          <t>1-03-435</t>
        </is>
      </c>
      <c r="B247" s="7" t="inlineStr">
        <is>
          <t>Spodnie ogrodniczki MULTI PRO NEW 6 w 1</t>
        </is>
      </c>
      <c r="C247" s="7" t="inlineStr">
        <is>
          <t>75% bawełna / 24% poliester / 1% włókno węglowe</t>
        </is>
      </c>
      <c r="D247" s="8" t="inlineStr">
        <is>
          <t>275 +/- 10 g/m2</t>
        </is>
      </c>
      <c r="E247" s="9">
        <f>(F247-(F247*0.015))</f>
        <v/>
      </c>
      <c r="F247" s="9" t="n">
        <v>322.8</v>
      </c>
      <c r="G247" s="9">
        <f>F247*(1+0.025)</f>
        <v/>
      </c>
    </row>
    <row r="248">
      <c r="A248" s="7" t="inlineStr">
        <is>
          <t>1-04-435</t>
        </is>
      </c>
      <c r="B248" s="7" t="inlineStr">
        <is>
          <t>Bluza MULTI PRO NEW 6 w 1</t>
        </is>
      </c>
      <c r="C248" s="7" t="inlineStr">
        <is>
          <t>75% bawełna / 24% poliester / 1% włókno węglowe</t>
        </is>
      </c>
      <c r="D248" s="8" t="inlineStr">
        <is>
          <t>275 +/- 10 g/m2</t>
        </is>
      </c>
      <c r="E248" s="9">
        <f>(F248-(F248*0.015))</f>
        <v/>
      </c>
      <c r="F248" s="9" t="n">
        <v>434.2</v>
      </c>
      <c r="G248" s="9">
        <f>F248*(1+0.025)</f>
        <v/>
      </c>
    </row>
    <row r="249">
      <c r="A249" s="7" t="inlineStr">
        <is>
          <t>1-05-435</t>
        </is>
      </c>
      <c r="B249" s="7" t="inlineStr">
        <is>
          <t>Spodnie do pasa MULTI PRO NEW 6 w 1</t>
        </is>
      </c>
      <c r="C249" s="7" t="inlineStr">
        <is>
          <t>75% bawełna / 24% poliester / 1% włókno węglowe</t>
        </is>
      </c>
      <c r="D249" s="8" t="inlineStr">
        <is>
          <t>275 +/- 10 g/m2</t>
        </is>
      </c>
      <c r="E249" s="9">
        <f>(F249-(F249*0.015))</f>
        <v/>
      </c>
      <c r="F249" s="9" t="n">
        <v>262.4</v>
      </c>
      <c r="G249" s="9">
        <f>F249*(1+0.025)</f>
        <v/>
      </c>
    </row>
    <row r="250">
      <c r="A250" s="7" t="inlineStr">
        <is>
          <t>1-06-435</t>
        </is>
      </c>
      <c r="B250" s="7" t="inlineStr">
        <is>
          <t>Kombinezon MULTI PRO NEW 6 w 1</t>
        </is>
      </c>
      <c r="C250" s="7" t="inlineStr">
        <is>
          <t>75% bawełna / 24% poliester / 1% włókno węglowe</t>
        </is>
      </c>
      <c r="D250" s="8" t="inlineStr">
        <is>
          <t>275 +/- 10 g/m2</t>
        </is>
      </c>
      <c r="E250" s="9">
        <f>(F250-(F250*0.015))</f>
        <v/>
      </c>
      <c r="F250" s="9" t="n">
        <v>442</v>
      </c>
      <c r="G250" s="9">
        <f>F250*(1+0.025)</f>
        <v/>
      </c>
    </row>
    <row r="251" ht="18" customHeight="1">
      <c r="A251" s="6" t="inlineStr">
        <is>
          <t>Model: DRWAL</t>
        </is>
      </c>
    </row>
    <row r="252">
      <c r="A252" s="7" t="inlineStr">
        <is>
          <t>1-04-470</t>
        </is>
      </c>
      <c r="B252" s="7" t="inlineStr">
        <is>
          <t>Bluza DRWAL</t>
        </is>
      </c>
      <c r="C252" s="7" t="inlineStr">
        <is>
          <t>60% bawełna / 40% poliester</t>
        </is>
      </c>
      <c r="D252" s="8" t="inlineStr">
        <is>
          <t>250 +/- 10 g/m2</t>
        </is>
      </c>
      <c r="E252" s="9">
        <f>(F252-(F252*0.015))</f>
        <v/>
      </c>
      <c r="F252" s="9" t="n">
        <v>154.8</v>
      </c>
      <c r="G252" s="9">
        <f>F252*(1+0.025)</f>
        <v/>
      </c>
    </row>
    <row r="253">
      <c r="A253" s="7" t="inlineStr">
        <is>
          <t>1-05-470</t>
        </is>
      </c>
      <c r="B253" s="7" t="inlineStr">
        <is>
          <t>Spodnie do pasa DRWAL</t>
        </is>
      </c>
      <c r="C253" s="7" t="inlineStr">
        <is>
          <t>60% bawełna / 40% poliester</t>
        </is>
      </c>
      <c r="D253" s="8" t="inlineStr">
        <is>
          <t>250 +/- 10 g/m2</t>
        </is>
      </c>
      <c r="E253" s="9">
        <f>(F253-(F253*0.015))</f>
        <v/>
      </c>
      <c r="F253" s="9" t="n">
        <v>143</v>
      </c>
      <c r="G253" s="9">
        <f>F253*(1+0.025)</f>
        <v/>
      </c>
    </row>
    <row r="254" ht="18" customHeight="1">
      <c r="A254" s="6" t="inlineStr">
        <is>
          <t>Model: PILARZ</t>
        </is>
      </c>
    </row>
    <row r="255">
      <c r="A255" s="7" t="inlineStr">
        <is>
          <t>1-05-480</t>
        </is>
      </c>
      <c r="B255" s="7" t="inlineStr">
        <is>
          <t>Spodnie do pasa PILARZ</t>
        </is>
      </c>
      <c r="C255" s="7" t="inlineStr">
        <is>
          <t>60% bawełna / 40% poliester</t>
        </is>
      </c>
      <c r="D255" s="8" t="inlineStr">
        <is>
          <t>250 +/- 10 g/m2</t>
        </is>
      </c>
      <c r="E255" s="9">
        <f>(F255-(F255*0.015))</f>
        <v/>
      </c>
      <c r="F255" s="9" t="n">
        <v>459.9</v>
      </c>
      <c r="G255" s="9">
        <f>F255*(1+0.025)</f>
        <v/>
      </c>
    </row>
    <row r="256" ht="18" customHeight="1">
      <c r="A256" s="6" t="inlineStr">
        <is>
          <t>Model: SPAWACZ HEAVY</t>
        </is>
      </c>
    </row>
    <row r="257">
      <c r="A257" s="7" t="inlineStr">
        <is>
          <t>1-03-490</t>
        </is>
      </c>
      <c r="B257" s="7" t="inlineStr">
        <is>
          <t>Spodnie ogrodniczki SPAWACZ HEAVY</t>
        </is>
      </c>
      <c r="C257" s="7" t="inlineStr">
        <is>
          <t>100% bawełna</t>
        </is>
      </c>
      <c r="D257" s="8" t="inlineStr">
        <is>
          <t>480 +/- 10 g/m2</t>
        </is>
      </c>
      <c r="E257" s="9">
        <f>(F257-(F257*0.015))</f>
        <v/>
      </c>
      <c r="F257" s="9" t="n">
        <v>218.3</v>
      </c>
      <c r="G257" s="9">
        <f>F257*(1+0.025)</f>
        <v/>
      </c>
    </row>
    <row r="258">
      <c r="A258" s="7" t="inlineStr">
        <is>
          <t>1-04-490</t>
        </is>
      </c>
      <c r="B258" s="7" t="inlineStr">
        <is>
          <t>Bluza SPAWACZ HEAVY</t>
        </is>
      </c>
      <c r="C258" s="7" t="inlineStr">
        <is>
          <t>100% bawełna</t>
        </is>
      </c>
      <c r="D258" s="8" t="inlineStr">
        <is>
          <t>480 +/- 10 g/m2</t>
        </is>
      </c>
      <c r="E258" s="9">
        <f>(F258-(F258*0.015))</f>
        <v/>
      </c>
      <c r="F258" s="9" t="n">
        <v>200.8</v>
      </c>
      <c r="G258" s="9">
        <f>F258*(1+0.025)</f>
        <v/>
      </c>
    </row>
    <row r="259">
      <c r="A259" s="7" t="inlineStr">
        <is>
          <t>1-05-490</t>
        </is>
      </c>
      <c r="B259" s="7" t="inlineStr">
        <is>
          <t>Spodnie do pasa SPAWACZ HEAVY</t>
        </is>
      </c>
      <c r="C259" s="7" t="inlineStr">
        <is>
          <t>100% bawełna</t>
        </is>
      </c>
      <c r="D259" s="8" t="inlineStr">
        <is>
          <t>480 +/- 10 g/m2</t>
        </is>
      </c>
      <c r="E259" s="9">
        <f>(F259-(F259*0.015))</f>
        <v/>
      </c>
      <c r="F259" s="9" t="n">
        <v>174.9</v>
      </c>
      <c r="G259" s="9">
        <f>F259*(1+0.025)</f>
        <v/>
      </c>
    </row>
    <row r="260" ht="18" customHeight="1">
      <c r="A260" s="6" t="inlineStr">
        <is>
          <t>Model: SPAWACZ LIGHT</t>
        </is>
      </c>
    </row>
    <row r="261">
      <c r="A261" s="7" t="inlineStr">
        <is>
          <t>1-03-580</t>
        </is>
      </c>
      <c r="B261" s="7" t="inlineStr">
        <is>
          <t>Spodnie ogrodniczki SPAWACZ LIGHT</t>
        </is>
      </c>
      <c r="C261" s="7" t="inlineStr">
        <is>
          <t>100% bawełna</t>
        </is>
      </c>
      <c r="D261" s="8" t="inlineStr">
        <is>
          <t>310 +/- 10 g/m2</t>
        </is>
      </c>
      <c r="E261" s="9">
        <f>(F261-(F261*0.015))</f>
        <v/>
      </c>
      <c r="F261" s="9" t="n">
        <v>92.8</v>
      </c>
      <c r="G261" s="9">
        <f>F261*(1+0.025)</f>
        <v/>
      </c>
    </row>
    <row r="262">
      <c r="A262" s="7" t="inlineStr">
        <is>
          <t>1-04-580</t>
        </is>
      </c>
      <c r="B262" s="7" t="inlineStr">
        <is>
          <t>Bluza SPAWACZ LIGHT</t>
        </is>
      </c>
      <c r="C262" s="7" t="inlineStr">
        <is>
          <t>100% bawełna</t>
        </is>
      </c>
      <c r="D262" s="8" t="inlineStr">
        <is>
          <t>310 +/- 10 g/m2</t>
        </is>
      </c>
      <c r="E262" s="9">
        <f>(F262-(F262*0.015))</f>
        <v/>
      </c>
      <c r="F262" s="9" t="n">
        <v>89.3</v>
      </c>
      <c r="G262" s="9">
        <f>F262*(1+0.025)</f>
        <v/>
      </c>
    </row>
    <row r="263">
      <c r="A263" s="7" t="inlineStr">
        <is>
          <t>1-05-580</t>
        </is>
      </c>
      <c r="B263" s="7" t="inlineStr">
        <is>
          <t>Spodnie do pasa SPAWACZ LIGHT</t>
        </is>
      </c>
      <c r="C263" s="7" t="inlineStr">
        <is>
          <t>100% bawełna</t>
        </is>
      </c>
      <c r="D263" s="8" t="inlineStr">
        <is>
          <t>310 +/- 10 g/m2</t>
        </is>
      </c>
      <c r="E263" s="9">
        <f>(F263-(F263*0.015))</f>
        <v/>
      </c>
      <c r="F263" s="9" t="n">
        <v>78</v>
      </c>
      <c r="G263" s="9">
        <f>F263*(1+0.025)</f>
        <v/>
      </c>
    </row>
    <row r="264" ht="18" customHeight="1">
      <c r="A264" s="6" t="inlineStr">
        <is>
          <t>Model: BOSMAN WINTER</t>
        </is>
      </c>
    </row>
    <row r="265">
      <c r="A265" s="7" t="inlineStr">
        <is>
          <t>1-03-730</t>
        </is>
      </c>
      <c r="B265" s="7" t="inlineStr">
        <is>
          <t>Spodnie ogrodniczki ocieplane BOSMAN WINTER</t>
        </is>
      </c>
      <c r="C265" s="7" t="inlineStr">
        <is>
          <t>100% bawełna</t>
        </is>
      </c>
      <c r="D265" s="8" t="inlineStr">
        <is>
          <t>375 +/- 10 g/m2 + ocieplina / lining: 170 g/m2</t>
        </is>
      </c>
      <c r="E265" s="9">
        <f>(F265-(F265*0.015))</f>
        <v/>
      </c>
      <c r="F265" s="9" t="n">
        <v>188</v>
      </c>
      <c r="G265" s="9">
        <f>F265*(1+0.025)</f>
        <v/>
      </c>
    </row>
    <row r="266">
      <c r="A266" s="7" t="inlineStr">
        <is>
          <t>1-05-730</t>
        </is>
      </c>
      <c r="B266" s="7" t="inlineStr">
        <is>
          <t>Spodnie do pasa ocieplane BOSMAN WINTER</t>
        </is>
      </c>
      <c r="C266" s="7" t="inlineStr">
        <is>
          <t>100% bawełna</t>
        </is>
      </c>
      <c r="D266" s="8" t="inlineStr">
        <is>
          <t>375 +/- 10 g/m2 + ocieplina / lining: 170 g/m2</t>
        </is>
      </c>
      <c r="E266" s="9">
        <f>(F266-(F266*0.015))</f>
        <v/>
      </c>
      <c r="F266" s="9" t="n">
        <v>140.7</v>
      </c>
      <c r="G266" s="9">
        <f>F266*(1+0.025)</f>
        <v/>
      </c>
    </row>
    <row r="267">
      <c r="A267" s="7" t="inlineStr">
        <is>
          <t>1-07-730</t>
        </is>
      </c>
      <c r="B267" s="7" t="inlineStr">
        <is>
          <t>Kurtka krótka ocieplana BOSMAN WINTER</t>
        </is>
      </c>
      <c r="C267" s="7" t="inlineStr">
        <is>
          <t>100% bawełna</t>
        </is>
      </c>
      <c r="D267" s="8" t="inlineStr">
        <is>
          <t>375 +/- 10 g/m2 + ocieplina / lining: 170 g/m2</t>
        </is>
      </c>
      <c r="E267" s="9">
        <f>(F267-(F267*0.015))</f>
        <v/>
      </c>
      <c r="F267" s="9" t="n">
        <v>181.2</v>
      </c>
      <c r="G267" s="9">
        <f>F267*(1+0.025)</f>
        <v/>
      </c>
    </row>
    <row r="268">
      <c r="A268" s="7" t="inlineStr">
        <is>
          <t>1-08-730</t>
        </is>
      </c>
      <c r="B268" s="7" t="inlineStr">
        <is>
          <t>Kurtka długa ocieplana BOSMAN WINTER</t>
        </is>
      </c>
      <c r="C268" s="7" t="inlineStr">
        <is>
          <t>100% bawełna</t>
        </is>
      </c>
      <c r="D268" s="8" t="inlineStr">
        <is>
          <t>375 +/- 10 g/m2 + ocieplina / lining: 170 g/m2</t>
        </is>
      </c>
      <c r="E268" s="9">
        <f>(F268-(F268*0.015))</f>
        <v/>
      </c>
      <c r="F268" s="9" t="n">
        <v>223.1</v>
      </c>
      <c r="G268" s="9">
        <f>F268*(1+0.025)</f>
        <v/>
      </c>
    </row>
    <row r="269">
      <c r="A269" s="7" t="inlineStr">
        <is>
          <t>1-11-730</t>
        </is>
      </c>
      <c r="B269" s="7" t="inlineStr">
        <is>
          <t>Kamizelka ocieplana BOSMAN WINTER</t>
        </is>
      </c>
      <c r="C269" s="7" t="inlineStr">
        <is>
          <t>100% bawełna</t>
        </is>
      </c>
      <c r="D269" s="8" t="inlineStr">
        <is>
          <t>375 +/- 10 g/m2 + ocieplina / lining: 170 g/m2</t>
        </is>
      </c>
      <c r="E269" s="9">
        <f>(F269-(F269*0.015))</f>
        <v/>
      </c>
      <c r="F269" s="9" t="n">
        <v>123.2</v>
      </c>
      <c r="G269" s="9">
        <f>F269*(1+0.025)</f>
        <v/>
      </c>
    </row>
    <row r="270" ht="18" customHeight="1">
      <c r="A270" s="6" t="inlineStr">
        <is>
          <t>Model: CHEMIK AS WINTER</t>
        </is>
      </c>
    </row>
    <row r="271">
      <c r="A271" s="7" t="inlineStr">
        <is>
          <t>1-03-810</t>
        </is>
      </c>
      <c r="B271" s="7" t="inlineStr">
        <is>
          <t>Spodnie ogrodniczki ciepłochronne CHEMIK AS WINTER</t>
        </is>
      </c>
      <c r="C271" s="7" t="inlineStr">
        <is>
          <t>64% poliester / 34% bawełna / 2% w. węglowe</t>
        </is>
      </c>
      <c r="D271" s="8" t="inlineStr">
        <is>
          <t>245 +/- 10 g/m2 + ocieplina / lining: 170 g/m2</t>
        </is>
      </c>
      <c r="E271" s="9">
        <f>(F271-(F271*0.015))</f>
        <v/>
      </c>
      <c r="F271" s="9" t="n">
        <v>202.5</v>
      </c>
      <c r="G271" s="9">
        <f>F271*(1+0.025)</f>
        <v/>
      </c>
    </row>
    <row r="272">
      <c r="A272" s="7" t="inlineStr">
        <is>
          <t>1-05-810</t>
        </is>
      </c>
      <c r="B272" s="7" t="inlineStr">
        <is>
          <t>Spodnie do pasa ciepłochronne CHEMIK AS WINTER</t>
        </is>
      </c>
      <c r="C272" s="7" t="inlineStr">
        <is>
          <t>64% poliester / 34% bawełna / 2% w. węglowe</t>
        </is>
      </c>
      <c r="D272" s="8" t="inlineStr">
        <is>
          <t>245 +/- 10 g/m2 + ocieplina / lining: 170 g/m2</t>
        </is>
      </c>
      <c r="E272" s="9">
        <f>(F272-(F272*0.015))</f>
        <v/>
      </c>
      <c r="F272" s="9" t="n">
        <v>151.1</v>
      </c>
      <c r="G272" s="9">
        <f>F272*(1+0.025)</f>
        <v/>
      </c>
    </row>
    <row r="273">
      <c r="A273" s="7" t="inlineStr">
        <is>
          <t>1-08-810</t>
        </is>
      </c>
      <c r="B273" s="7" t="inlineStr">
        <is>
          <t>Kurtka długa ciepłochronna CHEMIK AS WINTER</t>
        </is>
      </c>
      <c r="C273" s="7" t="inlineStr">
        <is>
          <t>64% poliester / 34% bawełna / 2% w. węglowe</t>
        </is>
      </c>
      <c r="D273" s="8" t="inlineStr">
        <is>
          <t>245 +/- 10 g/m2 + ocieplina / lining: 170 g/m2</t>
        </is>
      </c>
      <c r="E273" s="9">
        <f>(F273-(F273*0.015))</f>
        <v/>
      </c>
      <c r="F273" s="9" t="n">
        <v>212.4</v>
      </c>
      <c r="G273" s="9">
        <f>F273*(1+0.025)</f>
        <v/>
      </c>
    </row>
    <row r="274" ht="18" customHeight="1">
      <c r="A274" s="6" t="inlineStr">
        <is>
          <t>Model: WULKAN WINTER</t>
        </is>
      </c>
    </row>
    <row r="275">
      <c r="A275" s="7" t="inlineStr">
        <is>
          <t>1-03-820</t>
        </is>
      </c>
      <c r="B275" s="7" t="inlineStr">
        <is>
          <t>Spodnie ogrodniczki ciepłochronne WULKAN WINTER</t>
        </is>
      </c>
      <c r="C275" s="7" t="inlineStr">
        <is>
          <t>99% bawełna / 1% włókno węglowe</t>
        </is>
      </c>
      <c r="D275" s="8" t="inlineStr">
        <is>
          <t>330 +/- 10 g/m2 + ocieplina / lining: 136 g/m2</t>
        </is>
      </c>
      <c r="E275" s="9">
        <f>(F275-(F275*0.015))</f>
        <v/>
      </c>
      <c r="F275" s="9" t="n">
        <v>373.7</v>
      </c>
      <c r="G275" s="9">
        <f>F275*(1+0.025)</f>
        <v/>
      </c>
    </row>
    <row r="276">
      <c r="A276" s="7" t="inlineStr">
        <is>
          <t>1-05-820</t>
        </is>
      </c>
      <c r="B276" s="7" t="inlineStr">
        <is>
          <t>Spodnie do pasa ciepłochronne WULKAN WINTER</t>
        </is>
      </c>
      <c r="C276" s="7" t="inlineStr">
        <is>
          <t>99% bawełna / 1% włókno węglowe</t>
        </is>
      </c>
      <c r="D276" s="8" t="inlineStr">
        <is>
          <t>330 +/- 10 g/m2 + ocieplina / lining: 136 g/m2</t>
        </is>
      </c>
      <c r="E276" s="9">
        <f>(F276-(F276*0.015))</f>
        <v/>
      </c>
      <c r="F276" s="9" t="n">
        <v>292.6</v>
      </c>
      <c r="G276" s="9">
        <f>F276*(1+0.025)</f>
        <v/>
      </c>
    </row>
    <row r="277">
      <c r="A277" s="7" t="inlineStr">
        <is>
          <t>1-08-820</t>
        </is>
      </c>
      <c r="B277" s="7" t="inlineStr">
        <is>
          <t>Kurtka długa ciepłochronna WULKAN WINTER</t>
        </is>
      </c>
      <c r="C277" s="7" t="inlineStr">
        <is>
          <t>99% bawełna / 1% włókno węglowe</t>
        </is>
      </c>
      <c r="D277" s="8" t="inlineStr">
        <is>
          <t>330 +/- 10 g/m2 + ocieplina / lining: 136 g/m2</t>
        </is>
      </c>
      <c r="E277" s="9">
        <f>(F277-(F277*0.015))</f>
        <v/>
      </c>
      <c r="F277" s="9" t="n">
        <v>394.6</v>
      </c>
      <c r="G277" s="9">
        <f>F277*(1+0.025)</f>
        <v/>
      </c>
    </row>
    <row r="278">
      <c r="A278" s="7" t="inlineStr">
        <is>
          <t>1-11-820</t>
        </is>
      </c>
      <c r="B278" s="7" t="inlineStr">
        <is>
          <t>Kamizelka ocieplana WULKAN WINTER</t>
        </is>
      </c>
      <c r="C278" s="7" t="inlineStr">
        <is>
          <t>99% bawełna / 1% włókno węglowe</t>
        </is>
      </c>
      <c r="D278" s="8" t="inlineStr">
        <is>
          <t>330 +/- 10 g/m2 + ocieplina / lining: 136 g/m2</t>
        </is>
      </c>
      <c r="E278" s="9">
        <f>(F278-(F278*0.015))</f>
        <v/>
      </c>
      <c r="F278" s="9" t="n">
        <v>235.6</v>
      </c>
      <c r="G278" s="9">
        <f>F278*(1+0.025)</f>
        <v/>
      </c>
    </row>
    <row r="279" ht="18" customHeight="1">
      <c r="A279" s="6" t="inlineStr">
        <is>
          <t>Model: GROM 3 w 1 WINTER</t>
        </is>
      </c>
    </row>
    <row r="280">
      <c r="A280" s="7" t="inlineStr">
        <is>
          <t>1-03-830</t>
        </is>
      </c>
      <c r="B280" s="7" t="inlineStr">
        <is>
          <t>Spodnie ogrodniczki ciepłochronne GROM 3 w 1 WINTER</t>
        </is>
      </c>
      <c r="C280" s="7" t="inlineStr">
        <is>
          <t>75% bawełna / 24% poliester / 1% w. węglowe</t>
        </is>
      </c>
      <c r="D280" s="8" t="inlineStr">
        <is>
          <t>275 +/- 10 g/m2 + ocieplina / lining: 136 g/m2</t>
        </is>
      </c>
      <c r="E280" s="9">
        <f>(F280-(F280*0.015))</f>
        <v/>
      </c>
      <c r="F280" s="9" t="n">
        <v>370</v>
      </c>
      <c r="G280" s="9">
        <f>F280*(1+0.025)</f>
        <v/>
      </c>
    </row>
    <row r="281">
      <c r="A281" s="7" t="inlineStr">
        <is>
          <t>1-05-830</t>
        </is>
      </c>
      <c r="B281" s="7" t="inlineStr">
        <is>
          <t>Spodnie do pasa ciepłochronne GROM 3 w 1 WINTER</t>
        </is>
      </c>
      <c r="C281" s="7" t="inlineStr">
        <is>
          <t>75% bawełna / 24% poliester / 1% w. węglowe</t>
        </is>
      </c>
      <c r="D281" s="8" t="inlineStr">
        <is>
          <t>275 +/- 10 g/m2 + ocieplina / lining: 136 g/m2</t>
        </is>
      </c>
      <c r="E281" s="9">
        <f>(F281-(F281*0.015))</f>
        <v/>
      </c>
      <c r="F281" s="9" t="n">
        <v>260</v>
      </c>
      <c r="G281" s="9">
        <f>F281*(1+0.025)</f>
        <v/>
      </c>
    </row>
    <row r="282">
      <c r="A282" s="7" t="inlineStr">
        <is>
          <t>1-08-830</t>
        </is>
      </c>
      <c r="B282" s="7" t="inlineStr">
        <is>
          <t>Kurtka długa ciepłochronna GROM 3 w 1 WINTER</t>
        </is>
      </c>
      <c r="C282" s="7" t="inlineStr">
        <is>
          <t>75% bawełna / 24% poliester / 1% w. węglowe</t>
        </is>
      </c>
      <c r="D282" s="8" t="inlineStr">
        <is>
          <t>275 +/- 10 g/m2 + ocieplina / lining: 136 g/m2</t>
        </is>
      </c>
      <c r="E282" s="9">
        <f>(F282-(F282*0.015))</f>
        <v/>
      </c>
      <c r="F282" s="9" t="n">
        <v>440</v>
      </c>
      <c r="G282" s="9">
        <f>F282*(1+0.025)</f>
        <v/>
      </c>
    </row>
    <row r="283" ht="18" customHeight="1">
      <c r="A283" s="6" t="inlineStr">
        <is>
          <t>Model: GROM 5w1 WINTER</t>
        </is>
      </c>
    </row>
    <row r="284">
      <c r="A284" s="7" t="inlineStr">
        <is>
          <t>1-03-835</t>
        </is>
      </c>
      <c r="B284" s="7" t="inlineStr">
        <is>
          <t>Spodnie ogrodniczki ciepłochronne GROM 5w1 WINTER</t>
        </is>
      </c>
      <c r="C284" s="7" t="inlineStr">
        <is>
          <t>75% bawełna / 24% poliester / 1% w. węglowe</t>
        </is>
      </c>
      <c r="D284" s="8" t="inlineStr">
        <is>
          <t>275 +/- 10 g/m2 + ocieplina / lining: 136 g/m2</t>
        </is>
      </c>
      <c r="E284" s="9">
        <f>(F284-(F284*0.015))</f>
        <v/>
      </c>
      <c r="F284" s="9" t="n">
        <v>397.4</v>
      </c>
      <c r="G284" s="9">
        <f>F284*(1+0.025)</f>
        <v/>
      </c>
    </row>
    <row r="285">
      <c r="A285" s="7" t="inlineStr">
        <is>
          <t>1-05-835</t>
        </is>
      </c>
      <c r="B285" s="7" t="inlineStr">
        <is>
          <t>Spodnie do pasa ciepłochronne GROM 5w1 WINTER</t>
        </is>
      </c>
      <c r="C285" s="7" t="inlineStr">
        <is>
          <t>75% bawełna / 24% poliester / 1% w. węglowe</t>
        </is>
      </c>
      <c r="D285" s="8" t="inlineStr">
        <is>
          <t>275 +/- 10 g/m2 + ocieplina / lining: 136 g/m2</t>
        </is>
      </c>
      <c r="E285" s="9">
        <f>(F285-(F285*0.015))</f>
        <v/>
      </c>
      <c r="F285" s="9" t="n">
        <v>281.5</v>
      </c>
      <c r="G285" s="9">
        <f>F285*(1+0.025)</f>
        <v/>
      </c>
    </row>
    <row r="286">
      <c r="A286" s="7" t="inlineStr">
        <is>
          <t>1-08-835</t>
        </is>
      </c>
      <c r="B286" s="7" t="inlineStr">
        <is>
          <t>Kurtka długa ciepłochronna GROM 5w1 WINTER</t>
        </is>
      </c>
      <c r="C286" s="7" t="inlineStr">
        <is>
          <t>75% bawełna / 24% poliester / 1% w. węglowe</t>
        </is>
      </c>
      <c r="D286" s="8" t="inlineStr">
        <is>
          <t>275 +/- 10 g/m2 + ocieplina / lining: 136 g/m2</t>
        </is>
      </c>
      <c r="E286" s="9">
        <f>(F286-(F286*0.015))</f>
        <v/>
      </c>
      <c r="F286" s="9" t="n">
        <v>453.5</v>
      </c>
      <c r="G286" s="9">
        <f>F286*(1+0.025)</f>
        <v/>
      </c>
    </row>
    <row r="287" ht="18" customHeight="1">
      <c r="A287" s="6" t="inlineStr">
        <is>
          <t>Model: PIORUN WINTER</t>
        </is>
      </c>
    </row>
    <row r="288">
      <c r="A288" s="7" t="inlineStr">
        <is>
          <t>1-03-850</t>
        </is>
      </c>
      <c r="B288" s="7" t="inlineStr">
        <is>
          <t>Spodnie ogrodniczki ciepłochronne PIORUN WINTER</t>
        </is>
      </c>
      <c r="C288" s="7" t="inlineStr">
        <is>
          <t>64% poliester / 35% bawełna</t>
        </is>
      </c>
      <c r="D288" s="8" t="inlineStr">
        <is>
          <t>250 +/- 10 g/m2 + ocieplina / lining: 170 g/m2</t>
        </is>
      </c>
      <c r="E288" s="9">
        <f>(F288-(F288*0.015))</f>
        <v/>
      </c>
      <c r="F288" s="9" t="n">
        <v>166.2</v>
      </c>
      <c r="G288" s="9">
        <f>F288*(1+0.025)</f>
        <v/>
      </c>
    </row>
    <row r="289">
      <c r="A289" s="7" t="inlineStr">
        <is>
          <t>1-05-850</t>
        </is>
      </c>
      <c r="B289" s="7" t="inlineStr">
        <is>
          <t>Spodnie do pasa ciepłochronne PIORUN WINTER</t>
        </is>
      </c>
      <c r="C289" s="7" t="inlineStr">
        <is>
          <t>64% poliester / 35% bawełna</t>
        </is>
      </c>
      <c r="D289" s="8" t="inlineStr">
        <is>
          <t>250 +/- 10 g/m2 + ocieplina / lining: 170 g/m2</t>
        </is>
      </c>
      <c r="E289" s="9">
        <f>(F289-(F289*0.015))</f>
        <v/>
      </c>
      <c r="F289" s="9" t="n">
        <v>114.3</v>
      </c>
      <c r="G289" s="9">
        <f>F289*(1+0.025)</f>
        <v/>
      </c>
    </row>
    <row r="290">
      <c r="A290" s="7" t="inlineStr">
        <is>
          <t>1-08-850</t>
        </is>
      </c>
      <c r="B290" s="7" t="inlineStr">
        <is>
          <t>Kurtka długa ciepłochronna PIORUN WINTER</t>
        </is>
      </c>
      <c r="C290" s="7" t="inlineStr">
        <is>
          <t>64% poliester / 35% bawełna</t>
        </is>
      </c>
      <c r="D290" s="8" t="inlineStr">
        <is>
          <t>250 +/- 10 g/m2 + ocieplina / lining: 170 g/m2</t>
        </is>
      </c>
      <c r="E290" s="9">
        <f>(F290-(F290*0.015))</f>
        <v/>
      </c>
      <c r="F290" s="9" t="n">
        <v>213.8</v>
      </c>
      <c r="G290" s="9">
        <f>F290*(1+0.025)</f>
        <v/>
      </c>
    </row>
    <row r="292" ht="26" customHeight="1">
      <c r="A292" s="3" t="inlineStr">
        <is>
          <t>KOLEKCJA HIGH VISIBILITY</t>
        </is>
      </c>
    </row>
    <row r="293">
      <c r="A293" s="4" t="inlineStr">
        <is>
          <t>Kod</t>
        </is>
      </c>
      <c r="B293" s="4" t="inlineStr">
        <is>
          <t>Nazwa</t>
        </is>
      </c>
      <c r="C293" s="4" t="inlineStr">
        <is>
          <t>Skład</t>
        </is>
      </c>
      <c r="D293" s="4" t="inlineStr">
        <is>
          <t>Gramatura</t>
        </is>
      </c>
      <c r="E293" s="4" t="inlineStr">
        <is>
          <t>GOTÓWKA</t>
        </is>
      </c>
      <c r="F293" s="4" t="inlineStr">
        <is>
          <t>14/30 DNI</t>
        </is>
      </c>
      <c r="G293" s="5" t="inlineStr">
        <is>
          <t>90 DNI</t>
        </is>
      </c>
    </row>
    <row r="294" ht="18" customHeight="1">
      <c r="A294" s="6" t="inlineStr">
        <is>
          <t>Model: DROGOWIEC</t>
        </is>
      </c>
    </row>
    <row r="295">
      <c r="A295" s="7" t="inlineStr">
        <is>
          <t>1-03-200</t>
        </is>
      </c>
      <c r="B295" s="7" t="inlineStr">
        <is>
          <t>Spodnie ogrodniczki DROGOWIEC</t>
        </is>
      </c>
      <c r="C295" s="7" t="inlineStr">
        <is>
          <t>60% bawełna / 40% poliester</t>
        </is>
      </c>
      <c r="D295" s="8" t="inlineStr">
        <is>
          <t>240 +/- 10 g/m2</t>
        </is>
      </c>
      <c r="E295" s="9">
        <f>(F295-(F295*0.015))</f>
        <v/>
      </c>
      <c r="F295" s="9" t="n">
        <v>120.2</v>
      </c>
      <c r="G295" s="9">
        <f>F295*(1+0.025)</f>
        <v/>
      </c>
    </row>
    <row r="296">
      <c r="A296" s="7" t="inlineStr">
        <is>
          <t>1-04-200</t>
        </is>
      </c>
      <c r="B296" s="7" t="inlineStr">
        <is>
          <t>Bluza DROGOWIEC</t>
        </is>
      </c>
      <c r="C296" s="7" t="inlineStr">
        <is>
          <t>60% bawełna / 40% poliester</t>
        </is>
      </c>
      <c r="D296" s="8" t="inlineStr">
        <is>
          <t>240 +/- 10 g/m2</t>
        </is>
      </c>
      <c r="E296" s="9">
        <f>(F296-(F296*0.015))</f>
        <v/>
      </c>
      <c r="F296" s="9" t="n">
        <v>97.7</v>
      </c>
      <c r="G296" s="9">
        <f>F296*(1+0.025)</f>
        <v/>
      </c>
    </row>
    <row r="297">
      <c r="A297" s="7" t="inlineStr">
        <is>
          <t>1-05-200</t>
        </is>
      </c>
      <c r="B297" s="7" t="inlineStr">
        <is>
          <t>Spodnie do pasa DROGOWIEC</t>
        </is>
      </c>
      <c r="C297" s="7" t="inlineStr">
        <is>
          <t>60% bawełna / 40% poliester</t>
        </is>
      </c>
      <c r="D297" s="8" t="inlineStr">
        <is>
          <t>240 +/- 10 g/m2</t>
        </is>
      </c>
      <c r="E297" s="9">
        <f>(F297-(F297*0.015))</f>
        <v/>
      </c>
      <c r="F297" s="9" t="n">
        <v>92.90000000000001</v>
      </c>
      <c r="G297" s="9">
        <f>F297*(1+0.025)</f>
        <v/>
      </c>
    </row>
    <row r="298">
      <c r="A298" s="7" t="inlineStr">
        <is>
          <t>1-11-200</t>
        </is>
      </c>
      <c r="B298" s="7" t="inlineStr">
        <is>
          <t>Kamizelka DROGOWIEC</t>
        </is>
      </c>
      <c r="C298" s="7" t="inlineStr">
        <is>
          <t>100% poliester</t>
        </is>
      </c>
      <c r="D298" s="8" t="inlineStr">
        <is>
          <t>125 +/- 10 g/m2</t>
        </is>
      </c>
      <c r="E298" s="9">
        <f>(F298-(F298*0.015))</f>
        <v/>
      </c>
      <c r="F298" s="9" t="n">
        <v>9.4</v>
      </c>
      <c r="G298" s="9">
        <f>F298*(1+0.025)</f>
        <v/>
      </c>
    </row>
    <row r="299">
      <c r="A299" s="7" t="inlineStr">
        <is>
          <t>1-13-200</t>
        </is>
      </c>
      <c r="B299" s="7" t="inlineStr">
        <is>
          <t>Softshell DROGOWIEC</t>
        </is>
      </c>
      <c r="C299" s="7" t="inlineStr">
        <is>
          <t>100% poliester</t>
        </is>
      </c>
      <c r="D299" s="8" t="inlineStr">
        <is>
          <t>310 +/- 10 g/m2</t>
        </is>
      </c>
      <c r="E299" s="9">
        <f>(F299-(F299*0.015))</f>
        <v/>
      </c>
      <c r="F299" s="9" t="n">
        <v>146.1</v>
      </c>
      <c r="G299" s="9">
        <f>F299*(1+0.025)</f>
        <v/>
      </c>
    </row>
    <row r="300">
      <c r="A300" s="7" t="inlineStr">
        <is>
          <t>1-14-200</t>
        </is>
      </c>
      <c r="B300" s="7" t="inlineStr">
        <is>
          <t>Czapka letnia DROGOWIEC</t>
        </is>
      </c>
      <c r="C300" s="7" t="inlineStr">
        <is>
          <t>55% bawełna / 45% poliester</t>
        </is>
      </c>
      <c r="D300" s="8" t="inlineStr">
        <is>
          <t>240 +/- 10 g/m2</t>
        </is>
      </c>
      <c r="E300" s="9">
        <f>(F300-(F300*0.015))</f>
        <v/>
      </c>
      <c r="F300" s="9" t="n">
        <v>24.2</v>
      </c>
      <c r="G300" s="9">
        <f>F300*(1+0.025)</f>
        <v/>
      </c>
    </row>
    <row r="301">
      <c r="A301" s="7" t="inlineStr">
        <is>
          <t>1-17-200</t>
        </is>
      </c>
      <c r="B301" s="7" t="inlineStr">
        <is>
          <t>Koszulka DROGOWIEC</t>
        </is>
      </c>
      <c r="C301" s="7" t="inlineStr">
        <is>
          <t>100% poliester</t>
        </is>
      </c>
      <c r="D301" s="8" t="inlineStr">
        <is>
          <t>145 +/- 10 g/m2</t>
        </is>
      </c>
      <c r="E301" s="9">
        <f>(F301-(F301*0.015))</f>
        <v/>
      </c>
      <c r="F301" s="9" t="n">
        <v>40.3</v>
      </c>
      <c r="G301" s="9">
        <f>F301*(1+0.025)</f>
        <v/>
      </c>
    </row>
    <row r="302">
      <c r="A302" s="7" t="inlineStr">
        <is>
          <t>1-22-200</t>
        </is>
      </c>
      <c r="B302" s="7" t="inlineStr">
        <is>
          <t>Spodnie krótkie DROGOWIEC</t>
        </is>
      </c>
      <c r="C302" s="7" t="inlineStr">
        <is>
          <t>60% bawełna / 40% poliester</t>
        </is>
      </c>
      <c r="D302" s="8" t="inlineStr">
        <is>
          <t>240 +/- 10 g/m2</t>
        </is>
      </c>
      <c r="E302" s="9">
        <f>(F302-(F302*0.015))</f>
        <v/>
      </c>
      <c r="F302" s="9" t="n">
        <v>71.90000000000001</v>
      </c>
      <c r="G302" s="9">
        <f>F302*(1+0.025)</f>
        <v/>
      </c>
    </row>
    <row r="303">
      <c r="A303" s="7" t="inlineStr">
        <is>
          <t>1-28-200</t>
        </is>
      </c>
      <c r="B303" s="7" t="inlineStr">
        <is>
          <t>Koszulka Polo DROGOWIEC</t>
        </is>
      </c>
      <c r="C303" s="7" t="inlineStr">
        <is>
          <t>55% bawełna / 45% poliester</t>
        </is>
      </c>
      <c r="D303" s="8" t="inlineStr">
        <is>
          <t>175 +/- 10 g/m2</t>
        </is>
      </c>
      <c r="E303" s="9">
        <f>(F303-(F303*0.015))</f>
        <v/>
      </c>
      <c r="F303" s="9" t="n">
        <v>49.1</v>
      </c>
      <c r="G303" s="9">
        <f>F303*(1+0.025)</f>
        <v/>
      </c>
    </row>
    <row r="304">
      <c r="A304" s="7" t="inlineStr">
        <is>
          <t>1-29-200</t>
        </is>
      </c>
      <c r="B304" s="7" t="inlineStr">
        <is>
          <t>Kamizelka z identyfikatorem DROGOWIEC</t>
        </is>
      </c>
      <c r="C304" s="7" t="inlineStr">
        <is>
          <t>100% poliester</t>
        </is>
      </c>
      <c r="D304" s="8" t="inlineStr">
        <is>
          <t>125 +/- 10 g/m2</t>
        </is>
      </c>
      <c r="E304" s="9">
        <f>(F304-(F304*0.015))</f>
        <v/>
      </c>
      <c r="F304" s="9" t="n">
        <v>10.9</v>
      </c>
      <c r="G304" s="9">
        <f>F304*(1+0.025)</f>
        <v/>
      </c>
    </row>
    <row r="305" ht="18" customHeight="1">
      <c r="A305" s="6" t="inlineStr">
        <is>
          <t>Model: DROGOWIEC</t>
        </is>
      </c>
    </row>
    <row r="306">
      <c r="A306" s="7" t="inlineStr">
        <is>
          <t>1-03-200W</t>
        </is>
      </c>
      <c r="B306" s="7" t="inlineStr">
        <is>
          <t>Spodnie ogrodniczki DROGOWIEC</t>
        </is>
      </c>
      <c r="C306" s="7" t="inlineStr">
        <is>
          <t>60% bawełna / 40% poliester</t>
        </is>
      </c>
      <c r="D306" s="8" t="inlineStr">
        <is>
          <t>240 +/- 10 g/m2</t>
        </is>
      </c>
      <c r="E306" s="9">
        <f>(F306-(F306*0.015))</f>
        <v/>
      </c>
      <c r="F306" s="9" t="n">
        <v>123.8</v>
      </c>
      <c r="G306" s="9">
        <f>F306*(1+0.025)</f>
        <v/>
      </c>
    </row>
    <row r="307">
      <c r="A307" s="7" t="inlineStr">
        <is>
          <t>1-04-200W</t>
        </is>
      </c>
      <c r="B307" s="7" t="inlineStr">
        <is>
          <t>Bluza DROGOWIEC</t>
        </is>
      </c>
      <c r="C307" s="7" t="inlineStr">
        <is>
          <t>60% bawełna / 40% poliester</t>
        </is>
      </c>
      <c r="D307" s="8" t="inlineStr">
        <is>
          <t>240 +/- 10 g/m2</t>
        </is>
      </c>
      <c r="E307" s="9">
        <f>(F307-(F307*0.015))</f>
        <v/>
      </c>
      <c r="F307" s="9" t="n">
        <v>100.5</v>
      </c>
      <c r="G307" s="9">
        <f>F307*(1+0.025)</f>
        <v/>
      </c>
    </row>
    <row r="308">
      <c r="A308" s="7" t="inlineStr">
        <is>
          <t>1-05-200W</t>
        </is>
      </c>
      <c r="B308" s="7" t="inlineStr">
        <is>
          <t>Spodnie do pasa DROGOWIEC</t>
        </is>
      </c>
      <c r="C308" s="7" t="inlineStr">
        <is>
          <t>60% bawełna / 40% poliester</t>
        </is>
      </c>
      <c r="D308" s="8" t="inlineStr">
        <is>
          <t>240 +/- 10 g/m2</t>
        </is>
      </c>
      <c r="E308" s="9">
        <f>(F308-(F308*0.015))</f>
        <v/>
      </c>
      <c r="F308" s="9" t="n">
        <v>94.09999999999999</v>
      </c>
      <c r="G308" s="9">
        <f>F308*(1+0.025)</f>
        <v/>
      </c>
    </row>
    <row r="309" ht="18" customHeight="1">
      <c r="A309" s="6" t="inlineStr">
        <is>
          <t>Model: DROGOWIEC STANDARD</t>
        </is>
      </c>
    </row>
    <row r="310">
      <c r="A310" s="7" t="inlineStr">
        <is>
          <t>1-03-270</t>
        </is>
      </c>
      <c r="B310" s="7" t="inlineStr">
        <is>
          <t>Spodnie ogrodniczki DROGOWIEC STANDARD</t>
        </is>
      </c>
      <c r="C310" s="7" t="inlineStr">
        <is>
          <t>60% bawełna / 40% poliester</t>
        </is>
      </c>
      <c r="D310" s="8" t="inlineStr">
        <is>
          <t>240 +/- 10 g/m2</t>
        </is>
      </c>
      <c r="E310" s="9">
        <f>(F310-(F310*0.015))</f>
        <v/>
      </c>
      <c r="F310" s="9" t="n">
        <v>86.3</v>
      </c>
      <c r="G310" s="9">
        <f>F310*(1+0.025)</f>
        <v/>
      </c>
    </row>
    <row r="311">
      <c r="A311" s="7" t="inlineStr">
        <is>
          <t>1-04-270</t>
        </is>
      </c>
      <c r="B311" s="7" t="inlineStr">
        <is>
          <t>Bluza DROGOWIEC STANDARD</t>
        </is>
      </c>
      <c r="C311" s="7" t="inlineStr">
        <is>
          <t>60% bawełna / 40% poliester</t>
        </is>
      </c>
      <c r="D311" s="8" t="inlineStr">
        <is>
          <t>240 +/- 10 g/m2</t>
        </is>
      </c>
      <c r="E311" s="9">
        <f>(F311-(F311*0.015))</f>
        <v/>
      </c>
      <c r="F311" s="9" t="n">
        <v>77.40000000000001</v>
      </c>
      <c r="G311" s="9">
        <f>F311*(1+0.025)</f>
        <v/>
      </c>
    </row>
    <row r="312">
      <c r="A312" s="7" t="inlineStr">
        <is>
          <t>1-05-270</t>
        </is>
      </c>
      <c r="B312" s="7" t="inlineStr">
        <is>
          <t>Spodnie do pasa DROGOWIEC STANDARD</t>
        </is>
      </c>
      <c r="C312" s="7" t="inlineStr">
        <is>
          <t>60% bawełna / 40% poliester</t>
        </is>
      </c>
      <c r="D312" s="8" t="inlineStr">
        <is>
          <t>240 +/- 10 g/m2</t>
        </is>
      </c>
      <c r="E312" s="9">
        <f>(F312-(F312*0.015))</f>
        <v/>
      </c>
      <c r="F312" s="9" t="n">
        <v>67.59999999999999</v>
      </c>
      <c r="G312" s="9">
        <f>F312*(1+0.025)</f>
        <v/>
      </c>
    </row>
    <row r="313" ht="18" customHeight="1">
      <c r="A313" s="6" t="inlineStr">
        <is>
          <t>Model: DROGOWIEC STANDARD</t>
        </is>
      </c>
    </row>
    <row r="314">
      <c r="A314" s="7" t="inlineStr">
        <is>
          <t>1-03-270W</t>
        </is>
      </c>
      <c r="B314" s="7" t="inlineStr">
        <is>
          <t>Spodnie ogrodniczki DROGOWIEC STANDARD</t>
        </is>
      </c>
      <c r="C314" s="7" t="inlineStr">
        <is>
          <t>50% poliester / 50% bawełna</t>
        </is>
      </c>
      <c r="D314" s="8" t="inlineStr">
        <is>
          <t>250 +/- 10 g/m2</t>
        </is>
      </c>
      <c r="E314" s="9">
        <f>(F314-(F314*0.015))</f>
        <v/>
      </c>
      <c r="F314" s="9" t="n">
        <v>75</v>
      </c>
      <c r="G314" s="9">
        <f>F314*(1+0.025)</f>
        <v/>
      </c>
    </row>
    <row r="315">
      <c r="A315" s="7" t="inlineStr">
        <is>
          <t>1-04-270W</t>
        </is>
      </c>
      <c r="B315" s="7" t="inlineStr">
        <is>
          <t>Bluza DROGOWIEC STANDARD</t>
        </is>
      </c>
      <c r="C315" s="7" t="inlineStr">
        <is>
          <t>50% bawełna / 50% poliester</t>
        </is>
      </c>
      <c r="D315" s="8" t="inlineStr">
        <is>
          <t>250 +/- 10 g/m2</t>
        </is>
      </c>
      <c r="E315" s="9">
        <f>(F315-(F315*0.015))</f>
        <v/>
      </c>
      <c r="F315" s="9" t="n">
        <v>65</v>
      </c>
      <c r="G315" s="9">
        <f>F315*(1+0.025)</f>
        <v/>
      </c>
    </row>
    <row r="316">
      <c r="A316" s="7" t="inlineStr">
        <is>
          <t>1-05-270W</t>
        </is>
      </c>
      <c r="B316" s="7" t="inlineStr">
        <is>
          <t>Spodnie do pasa DROGOWIEC STANDARD</t>
        </is>
      </c>
      <c r="C316" s="7" t="inlineStr">
        <is>
          <t>50% poliester / 50% bawełna</t>
        </is>
      </c>
      <c r="D316" s="8" t="inlineStr">
        <is>
          <t>250 +/- 10 g/m2</t>
        </is>
      </c>
      <c r="E316" s="9">
        <f>(F316-(F316*0.015))</f>
        <v/>
      </c>
      <c r="F316" s="9" t="n">
        <v>55</v>
      </c>
      <c r="G316" s="9">
        <f>F316*(1+0.025)</f>
        <v/>
      </c>
    </row>
    <row r="317" ht="18" customHeight="1">
      <c r="A317" s="6" t="inlineStr">
        <is>
          <t>Model: MONTER HI-VIS</t>
        </is>
      </c>
    </row>
    <row r="318">
      <c r="A318" s="7" t="inlineStr">
        <is>
          <t>1-20-565</t>
        </is>
      </c>
      <c r="B318" s="7" t="inlineStr">
        <is>
          <t>Spodnie do pasa monterskie MONTER HI-VIS</t>
        </is>
      </c>
      <c r="C318" s="7" t="inlineStr">
        <is>
          <t>60% bawełna / 40% poliester</t>
        </is>
      </c>
      <c r="D318" s="8" t="inlineStr">
        <is>
          <t>240+/- 10g/m2</t>
        </is>
      </c>
      <c r="E318" s="9">
        <f>(F318-(F318*0.015))</f>
        <v/>
      </c>
      <c r="F318" s="9" t="n">
        <v>128.4</v>
      </c>
      <c r="G318" s="9">
        <f>F318*(1+0.025)</f>
        <v/>
      </c>
    </row>
    <row r="319" ht="18" customHeight="1">
      <c r="A319" s="6" t="inlineStr">
        <is>
          <t>Model: ALPHA WINTER HV</t>
        </is>
      </c>
    </row>
    <row r="320">
      <c r="A320" s="7" t="inlineStr">
        <is>
          <t>1-07-790</t>
        </is>
      </c>
      <c r="B320" s="7" t="inlineStr">
        <is>
          <t>Kurtka krótka ocieplana ALPHA WINTER HV</t>
        </is>
      </c>
      <c r="C320" s="7" t="inlineStr">
        <is>
          <t>60% bawełna / 40% poliester</t>
        </is>
      </c>
      <c r="D320" s="8" t="inlineStr">
        <is>
          <t>250 +/- 10 g/m2 + ocieplina / lining: 170 g/m2</t>
        </is>
      </c>
      <c r="E320" s="9">
        <f>(F320-(F320*0.015))</f>
        <v/>
      </c>
      <c r="F320" s="9" t="n">
        <v>164.4</v>
      </c>
      <c r="G320" s="9">
        <f>F320*(1+0.025)</f>
        <v/>
      </c>
    </row>
    <row r="321" ht="18" customHeight="1">
      <c r="A321" s="6" t="inlineStr">
        <is>
          <t>Model: DROGOWIEC WINTER</t>
        </is>
      </c>
    </row>
    <row r="322">
      <c r="A322" s="7" t="inlineStr">
        <is>
          <t>1-03-800</t>
        </is>
      </c>
      <c r="B322" s="7" t="inlineStr">
        <is>
          <t>Spodnie ogrodniczki ocieplane DROGOWIEC WINTER</t>
        </is>
      </c>
      <c r="C322" s="7" t="inlineStr">
        <is>
          <t>100% poliester</t>
        </is>
      </c>
      <c r="D322" s="8" t="inlineStr">
        <is>
          <t>190 +/- 10 g/m2 + ocieplina / lining: 170 g/m2</t>
        </is>
      </c>
      <c r="E322" s="9">
        <f>(F322-(F322*0.015))</f>
        <v/>
      </c>
      <c r="F322" s="9" t="n">
        <v>148.1</v>
      </c>
      <c r="G322" s="9">
        <f>F322*(1+0.025)</f>
        <v/>
      </c>
    </row>
    <row r="323">
      <c r="A323" s="7" t="inlineStr">
        <is>
          <t>1-05-800</t>
        </is>
      </c>
      <c r="B323" s="7" t="inlineStr">
        <is>
          <t>Spodnie do pasa ocieplane DROGOWIEC WINTER</t>
        </is>
      </c>
      <c r="C323" s="7" t="inlineStr">
        <is>
          <t>100% poliester</t>
        </is>
      </c>
      <c r="D323" s="8" t="inlineStr">
        <is>
          <t>190 +/- 10 g/m2 + ocieplina / lining: 170 g/m2</t>
        </is>
      </c>
      <c r="E323" s="9">
        <f>(F323-(F323*0.015))</f>
        <v/>
      </c>
      <c r="F323" s="9" t="n">
        <v>108.6</v>
      </c>
      <c r="G323" s="9">
        <f>F323*(1+0.025)</f>
        <v/>
      </c>
    </row>
    <row r="324">
      <c r="A324" s="7" t="inlineStr">
        <is>
          <t>1-07-800</t>
        </is>
      </c>
      <c r="B324" s="7" t="inlineStr">
        <is>
          <t>Kurtka krótka ocieplana DROGOWIEC WINTER</t>
        </is>
      </c>
      <c r="C324" s="7" t="inlineStr">
        <is>
          <t>100% poliester</t>
        </is>
      </c>
      <c r="D324" s="8" t="inlineStr">
        <is>
          <t>190 +/- 10 g/m2 + ocieplina / lining: 170 g/m2</t>
        </is>
      </c>
      <c r="E324" s="9">
        <f>(F324-(F324*0.015))</f>
        <v/>
      </c>
      <c r="F324" s="9" t="n">
        <v>138.3</v>
      </c>
      <c r="G324" s="9">
        <f>F324*(1+0.025)</f>
        <v/>
      </c>
    </row>
    <row r="325">
      <c r="A325" s="7" t="inlineStr">
        <is>
          <t>1-08-800</t>
        </is>
      </c>
      <c r="B325" s="7" t="inlineStr">
        <is>
          <t>Kurtka długa ocieplana DROGOWIEC WINTER</t>
        </is>
      </c>
      <c r="C325" s="7" t="inlineStr">
        <is>
          <t>100% poliester</t>
        </is>
      </c>
      <c r="D325" s="8" t="inlineStr">
        <is>
          <t>190 +/- 10 g/m2 + ocieplina / lining: 170 g/m2</t>
        </is>
      </c>
      <c r="E325" s="9">
        <f>(F325-(F325*0.015))</f>
        <v/>
      </c>
      <c r="F325" s="9" t="n">
        <v>145.9</v>
      </c>
      <c r="G325" s="9">
        <f>F325*(1+0.025)</f>
        <v/>
      </c>
    </row>
    <row r="326">
      <c r="A326" s="7" t="inlineStr">
        <is>
          <t>1-12-800</t>
        </is>
      </c>
      <c r="B326" s="7" t="inlineStr">
        <is>
          <t>Polar DROGOWIEC WINTER</t>
        </is>
      </c>
      <c r="C326" s="7" t="inlineStr">
        <is>
          <t>100% poliester</t>
        </is>
      </c>
      <c r="D326" s="8" t="inlineStr">
        <is>
          <t>300 +/- 10 g/m2</t>
        </is>
      </c>
      <c r="E326" s="9">
        <f>(F326-(F326*0.015))</f>
        <v/>
      </c>
      <c r="F326" s="9" t="n">
        <v>108</v>
      </c>
      <c r="G326" s="9">
        <f>F326*(1+0.025)</f>
        <v/>
      </c>
    </row>
    <row r="327">
      <c r="A327" s="7" t="inlineStr">
        <is>
          <t>1-30-800</t>
        </is>
      </c>
      <c r="B327" s="7" t="inlineStr">
        <is>
          <t>Kurtka krótka ocieplana 3 w 1 DROGOWIEC WINTER</t>
        </is>
      </c>
      <c r="C327" s="7" t="inlineStr">
        <is>
          <t>100% poliester</t>
        </is>
      </c>
      <c r="D327" s="8" t="inlineStr">
        <is>
          <t>190 +/- 10 g/m2 + ocieplina / lining: 170 g/m2</t>
        </is>
      </c>
      <c r="E327" s="9">
        <f>(F327-(F327*0.015))</f>
        <v/>
      </c>
      <c r="F327" s="9" t="n">
        <v>208</v>
      </c>
      <c r="G327" s="9">
        <f>F327*(1+0.025)</f>
        <v/>
      </c>
    </row>
    <row r="328">
      <c r="A328" s="7" t="inlineStr">
        <is>
          <t>1-31-800</t>
        </is>
      </c>
      <c r="B328" s="7" t="inlineStr">
        <is>
          <t>Kurtka długa ocieplana 5 w 1 DROGOWIEC WINTER</t>
        </is>
      </c>
      <c r="C328" s="7" t="inlineStr">
        <is>
          <t>100% poliester</t>
        </is>
      </c>
      <c r="D328" s="8" t="inlineStr">
        <is>
          <t>190 +/- 10 g/m2 + ocieplina / lining: 170 g/m2</t>
        </is>
      </c>
      <c r="E328" s="9">
        <f>(F328-(F328*0.015))</f>
        <v/>
      </c>
      <c r="F328" s="9" t="n">
        <v>235.2</v>
      </c>
      <c r="G328" s="9">
        <f>F328*(1+0.025)</f>
        <v/>
      </c>
    </row>
    <row r="329">
      <c r="A329" s="7" t="inlineStr">
        <is>
          <t>1-32-800</t>
        </is>
      </c>
      <c r="B329" s="7" t="inlineStr">
        <is>
          <t>Czapka zimowa DROGOWIEC WINTER</t>
        </is>
      </c>
      <c r="C329" s="7" t="inlineStr">
        <is>
          <t>100% akryl</t>
        </is>
      </c>
      <c r="D329" s="8" t="inlineStr">
        <is>
          <t>240 +/- 10 g/m2</t>
        </is>
      </c>
      <c r="E329" s="9">
        <f>(F329-(F329*0.015))</f>
        <v/>
      </c>
      <c r="F329" s="9" t="n">
        <v>15</v>
      </c>
      <c r="G329" s="9">
        <f>F329*(1+0.025)</f>
        <v/>
      </c>
    </row>
    <row r="330" ht="18" customHeight="1">
      <c r="A330" s="6" t="inlineStr">
        <is>
          <t>Model: DROGOWIEC COMFORT WINTER</t>
        </is>
      </c>
    </row>
    <row r="331">
      <c r="A331" s="7" t="inlineStr">
        <is>
          <t>1-05-865</t>
        </is>
      </c>
      <c r="B331" s="7" t="inlineStr">
        <is>
          <t>Spodnie do pasa ocieplane DROGOWIEC COMFORT WINTER</t>
        </is>
      </c>
      <c r="C331" s="7" t="inlineStr">
        <is>
          <t>100% poliester</t>
        </is>
      </c>
      <c r="D331" s="8" t="inlineStr">
        <is>
          <t>185 +/- 10 g/m2 + ocieplina / lining: 100 g/m2</t>
        </is>
      </c>
      <c r="E331" s="9">
        <f>(F331-(F331*0.015))</f>
        <v/>
      </c>
      <c r="F331" s="9" t="n">
        <v>204.6</v>
      </c>
      <c r="G331" s="9">
        <f>F331*(1+0.025)</f>
        <v/>
      </c>
    </row>
    <row r="332">
      <c r="A332" s="7" t="inlineStr">
        <is>
          <t>1-08-865</t>
        </is>
      </c>
      <c r="B332" s="7" t="inlineStr">
        <is>
          <t>Kurtka długa ocieplana DROGOWIEC COMFORT WINTER</t>
        </is>
      </c>
      <c r="C332" s="7" t="inlineStr">
        <is>
          <t>100% poliester</t>
        </is>
      </c>
      <c r="D332" s="8" t="inlineStr">
        <is>
          <t>185 +/- 10 g/m2 + ocieplina / lining: 180 g/m2</t>
        </is>
      </c>
      <c r="E332" s="9">
        <f>(F332-(F332*0.015))</f>
        <v/>
      </c>
      <c r="F332" s="9" t="n">
        <v>283.5</v>
      </c>
      <c r="G332" s="9">
        <f>F332*(1+0.025)</f>
        <v/>
      </c>
    </row>
    <row r="333" ht="18" customHeight="1">
      <c r="A333" s="6" t="inlineStr">
        <is>
          <t>Model: DROGOWIEC COMFORT</t>
        </is>
      </c>
    </row>
    <row r="334">
      <c r="A334" s="7" t="inlineStr">
        <is>
          <t>1-03-870</t>
        </is>
      </c>
      <c r="B334" s="7" t="inlineStr">
        <is>
          <t>Spodnie ogrodniczki DROGOWIEC COMFORT</t>
        </is>
      </c>
      <c r="C334" s="7" t="inlineStr">
        <is>
          <t>58% Poliester / 38% Bawełna / 4% Elastan</t>
        </is>
      </c>
      <c r="D334" s="8" t="inlineStr">
        <is>
          <t>260 +/- 10 g/m2</t>
        </is>
      </c>
      <c r="E334" s="9">
        <f>(F334-(F334*0.015))</f>
        <v/>
      </c>
      <c r="F334" s="9" t="n">
        <v>188.4</v>
      </c>
      <c r="G334" s="9">
        <f>F334*(1+0.025)</f>
        <v/>
      </c>
    </row>
    <row r="335">
      <c r="A335" s="7" t="inlineStr">
        <is>
          <t>1-04-870</t>
        </is>
      </c>
      <c r="B335" s="7" t="inlineStr">
        <is>
          <t>Bluza DROGOWIEC COMFORT</t>
        </is>
      </c>
      <c r="C335" s="7" t="inlineStr">
        <is>
          <t>58% Poliester / 38% Bawełna / 4% Elastan</t>
        </is>
      </c>
      <c r="D335" s="8" t="inlineStr">
        <is>
          <t>260 +/- 10 g/m2</t>
        </is>
      </c>
      <c r="E335" s="9">
        <f>(F335-(F335*0.015))</f>
        <v/>
      </c>
      <c r="F335" s="9" t="n">
        <v>157.3</v>
      </c>
      <c r="G335" s="9">
        <f>F335*(1+0.025)</f>
        <v/>
      </c>
    </row>
    <row r="336">
      <c r="A336" s="7" t="inlineStr">
        <is>
          <t>1-05-870</t>
        </is>
      </c>
      <c r="B336" s="7" t="inlineStr">
        <is>
          <t>Spodnie do pasa DROGOWIEC COMFORT</t>
        </is>
      </c>
      <c r="C336" s="7" t="inlineStr">
        <is>
          <t>58% Poliester / 38% Bawełna / 4% Elastan</t>
        </is>
      </c>
      <c r="D336" s="8" t="inlineStr">
        <is>
          <t>260 +/- 10 g/m2</t>
        </is>
      </c>
      <c r="E336" s="9">
        <f>(F336-(F336*0.015))</f>
        <v/>
      </c>
      <c r="F336" s="9" t="n">
        <v>158.8</v>
      </c>
      <c r="G336" s="9">
        <f>F336*(1+0.025)</f>
        <v/>
      </c>
    </row>
    <row r="337">
      <c r="A337" s="7" t="inlineStr">
        <is>
          <t>1-11-870</t>
        </is>
      </c>
      <c r="B337" s="7" t="inlineStr">
        <is>
          <t>Kamizelka dwustronna DROGOWIEC COMFORT</t>
        </is>
      </c>
      <c r="C337" s="7" t="inlineStr">
        <is>
          <t>100% poliester</t>
        </is>
      </c>
      <c r="D337" s="8" t="inlineStr">
        <is>
          <t>280 +/- 10 g/m2 + ocieplina / lining: 175 g/m2</t>
        </is>
      </c>
      <c r="E337" s="9">
        <f>(F337-(F337*0.015))</f>
        <v/>
      </c>
      <c r="F337" s="9" t="n">
        <v>205.4</v>
      </c>
      <c r="G337" s="9">
        <f>F337*(1+0.025)</f>
        <v/>
      </c>
    </row>
    <row r="338">
      <c r="A338" s="7" t="inlineStr">
        <is>
          <t>1-13-870</t>
        </is>
      </c>
      <c r="B338" s="7" t="inlineStr">
        <is>
          <t>Softshell DROGOWIEC COMFORT</t>
        </is>
      </c>
      <c r="C338" s="7" t="inlineStr">
        <is>
          <t>100% poliester</t>
        </is>
      </c>
      <c r="D338" s="8" t="inlineStr">
        <is>
          <t>280 +/- 10 g/m2</t>
        </is>
      </c>
      <c r="E338" s="9">
        <f>(F338-(F338*0.015))</f>
        <v/>
      </c>
      <c r="F338" s="9" t="n">
        <v>226.9</v>
      </c>
      <c r="G338" s="9">
        <f>F338*(1+0.025)</f>
        <v/>
      </c>
    </row>
    <row r="339">
      <c r="A339" s="7" t="inlineStr">
        <is>
          <t>1-14-870</t>
        </is>
      </c>
      <c r="B339" s="7" t="inlineStr">
        <is>
          <t>Czapka letnia DROGOWIEC COMFORT</t>
        </is>
      </c>
      <c r="C339" s="7" t="inlineStr">
        <is>
          <t>58% poliester / 38% bawełna / 4% elastan</t>
        </is>
      </c>
      <c r="D339" s="8" t="inlineStr">
        <is>
          <t>260 +/- 10 g/m2</t>
        </is>
      </c>
      <c r="E339" s="9">
        <f>(F339-(F339*0.015))</f>
        <v/>
      </c>
      <c r="F339" s="9" t="n">
        <v>27</v>
      </c>
      <c r="G339" s="9">
        <f>F339*(1+0.025)</f>
        <v/>
      </c>
    </row>
    <row r="340">
      <c r="A340" s="7" t="inlineStr">
        <is>
          <t>1-17-870</t>
        </is>
      </c>
      <c r="B340" s="7" t="inlineStr">
        <is>
          <t>Koszulka DROGOWIEC COMFORT</t>
        </is>
      </c>
      <c r="C340" s="7" t="inlineStr">
        <is>
          <t>55% bawełna / 45% poliester</t>
        </is>
      </c>
      <c r="D340" s="8" t="inlineStr">
        <is>
          <t>180 +/- 10 g/m2</t>
        </is>
      </c>
      <c r="E340" s="9">
        <f>(F340-(F340*0.015))</f>
        <v/>
      </c>
      <c r="F340" s="9" t="n">
        <v>50.6</v>
      </c>
      <c r="G340" s="9">
        <f>F340*(1+0.025)</f>
        <v/>
      </c>
    </row>
    <row r="341">
      <c r="A341" s="7" t="inlineStr">
        <is>
          <t>1-35-870</t>
        </is>
      </c>
      <c r="B341" s="7" t="inlineStr">
        <is>
          <t>Bluza dresowa DROGOWIEC COMFORT</t>
        </is>
      </c>
      <c r="C341" s="7" t="inlineStr">
        <is>
          <t>65% poliester / 35% bawełna</t>
        </is>
      </c>
      <c r="D341" s="8" t="inlineStr">
        <is>
          <t>300 +/- 10 g/m2</t>
        </is>
      </c>
      <c r="E341" s="9">
        <f>(F341-(F341*0.015))</f>
        <v/>
      </c>
      <c r="F341" s="9" t="n">
        <v>131.2</v>
      </c>
      <c r="G341" s="9">
        <f>F341*(1+0.025)</f>
        <v/>
      </c>
    </row>
    <row r="343" ht="26" customHeight="1">
      <c r="A343" s="3" t="inlineStr">
        <is>
          <t>KOLEKCJA SAKO SHOES</t>
        </is>
      </c>
    </row>
    <row r="344">
      <c r="A344" s="4" t="inlineStr">
        <is>
          <t>Kod</t>
        </is>
      </c>
      <c r="B344" s="4" t="inlineStr">
        <is>
          <t>Nazwa</t>
        </is>
      </c>
      <c r="C344" s="4" t="inlineStr">
        <is>
          <t>Skład</t>
        </is>
      </c>
      <c r="D344" s="4" t="inlineStr">
        <is>
          <t>Gramatura</t>
        </is>
      </c>
      <c r="E344" s="4" t="inlineStr">
        <is>
          <t>GOTÓWKA</t>
        </is>
      </c>
      <c r="F344" s="4" t="inlineStr">
        <is>
          <t>14/30 DNI</t>
        </is>
      </c>
      <c r="G344" s="5" t="inlineStr">
        <is>
          <t>90 DNI</t>
        </is>
      </c>
    </row>
    <row r="345" ht="18" customHeight="1">
      <c r="A345" s="6" t="inlineStr">
        <is>
          <t>Model: Trzewiki zawodowe SAKO 01-001 FO 01</t>
        </is>
      </c>
    </row>
    <row r="346">
      <c r="A346" s="7" t="inlineStr">
        <is>
          <t>2-25-01001</t>
        </is>
      </c>
      <c r="B346" s="7" t="inlineStr">
        <is>
          <t>Trzewiki zawodowe SAKO 01-001 FO 01</t>
        </is>
      </c>
      <c r="C346" s="7" t="inlineStr"/>
      <c r="D346" s="8" t="inlineStr"/>
      <c r="E346" s="9">
        <f>(F346-(F346*0.015))</f>
        <v/>
      </c>
      <c r="F346" s="9" t="n">
        <v>52</v>
      </c>
      <c r="G346" s="9">
        <f>F346*(1+0.025)</f>
        <v/>
      </c>
    </row>
    <row r="347" ht="18" customHeight="1">
      <c r="A347" s="6" t="inlineStr">
        <is>
          <t>Model: Trzewiki bezpieczne SAKO 01-002 S1</t>
        </is>
      </c>
    </row>
    <row r="348">
      <c r="A348" s="7" t="inlineStr">
        <is>
          <t>2-25-01002</t>
        </is>
      </c>
      <c r="B348" s="7" t="inlineStr">
        <is>
          <t>Trzewiki bezpieczne SAKO 01-002 S1</t>
        </is>
      </c>
      <c r="C348" s="7" t="inlineStr"/>
      <c r="D348" s="8" t="inlineStr"/>
      <c r="E348" s="9">
        <f>(F348-(F348*0.015))</f>
        <v/>
      </c>
      <c r="F348" s="9" t="n">
        <v>56</v>
      </c>
      <c r="G348" s="9">
        <f>F348*(1+0.025)</f>
        <v/>
      </c>
    </row>
    <row r="349" ht="18" customHeight="1">
      <c r="A349" s="6" t="inlineStr">
        <is>
          <t>Model: Półbuty bezpieczne SAKO 01-003 S1</t>
        </is>
      </c>
    </row>
    <row r="350">
      <c r="A350" s="7" t="inlineStr">
        <is>
          <t>2-25-01003</t>
        </is>
      </c>
      <c r="B350" s="7" t="inlineStr">
        <is>
          <t>Półbuty bezpieczne SAKO 01-003 S1</t>
        </is>
      </c>
      <c r="C350" s="7" t="inlineStr"/>
      <c r="D350" s="8" t="inlineStr"/>
      <c r="E350" s="9">
        <f>(F350-(F350*0.015))</f>
        <v/>
      </c>
      <c r="F350" s="9" t="n">
        <v>56</v>
      </c>
      <c r="G350" s="9">
        <f>F350*(1+0.025)</f>
        <v/>
      </c>
    </row>
    <row r="351" ht="18" customHeight="1">
      <c r="A351" s="6" t="inlineStr">
        <is>
          <t>Model: Trzewiki bezpieczne SAKO 01-004 S3</t>
        </is>
      </c>
    </row>
    <row r="352">
      <c r="A352" s="7" t="inlineStr">
        <is>
          <t>2-25-01004</t>
        </is>
      </c>
      <c r="B352" s="7" t="inlineStr">
        <is>
          <t>Trzewiki bezpieczne SAKO 01-004 S3</t>
        </is>
      </c>
      <c r="C352" s="7" t="inlineStr"/>
      <c r="D352" s="8" t="inlineStr"/>
      <c r="E352" s="9">
        <f>(F352-(F352*0.015))</f>
        <v/>
      </c>
      <c r="F352" s="9" t="n">
        <v>60</v>
      </c>
      <c r="G352" s="9">
        <f>F352*(1+0.025)</f>
        <v/>
      </c>
    </row>
    <row r="353" ht="18" customHeight="1">
      <c r="A353" s="6" t="inlineStr">
        <is>
          <t>Model: Trzewiki bezpieczne ocieplane SAKO 01-005 S1</t>
        </is>
      </c>
    </row>
    <row r="354">
      <c r="A354" s="7" t="inlineStr">
        <is>
          <t>2-25-01005</t>
        </is>
      </c>
      <c r="B354" s="7" t="inlineStr">
        <is>
          <t>Trzewiki bezpieczne ocieplane SAKO 01-005 S1</t>
        </is>
      </c>
      <c r="C354" s="7" t="inlineStr"/>
      <c r="D354" s="8" t="inlineStr"/>
      <c r="E354" s="9">
        <f>(F354-(F354*0.015))</f>
        <v/>
      </c>
      <c r="F354" s="9" t="n">
        <v>92.7</v>
      </c>
      <c r="G354" s="9">
        <f>F354*(1+0.025)</f>
        <v/>
      </c>
    </row>
    <row r="355" ht="18" customHeight="1">
      <c r="A355" s="6" t="inlineStr">
        <is>
          <t>Model: Półbuty bezpieczne SAKO 01-006 S3</t>
        </is>
      </c>
    </row>
    <row r="356">
      <c r="A356" s="7" t="inlineStr">
        <is>
          <t>2-25-01006</t>
        </is>
      </c>
      <c r="B356" s="7" t="inlineStr">
        <is>
          <t>Półbuty bezpieczne SAKO 01-006 S3</t>
        </is>
      </c>
      <c r="C356" s="7" t="inlineStr"/>
      <c r="D356" s="8" t="inlineStr"/>
      <c r="E356" s="9">
        <f>(F356-(F356*0.015))</f>
        <v/>
      </c>
      <c r="F356" s="9" t="n">
        <v>60</v>
      </c>
      <c r="G356" s="9">
        <f>F356*(1+0.025)</f>
        <v/>
      </c>
    </row>
    <row r="357" ht="18" customHeight="1">
      <c r="A357" s="6" t="inlineStr">
        <is>
          <t>Model: Trzewiki bezpieczne ocieplane SAKO 01-007 S3</t>
        </is>
      </c>
    </row>
    <row r="358">
      <c r="A358" s="7" t="inlineStr">
        <is>
          <t>2-25-01007</t>
        </is>
      </c>
      <c r="B358" s="7" t="inlineStr">
        <is>
          <t>Trzewiki bezpieczne ocieplane SAKO 01-007 S3</t>
        </is>
      </c>
      <c r="C358" s="7" t="inlineStr"/>
      <c r="D358" s="8" t="inlineStr"/>
      <c r="E358" s="9">
        <f>(F358-(F358*0.015))</f>
        <v/>
      </c>
      <c r="F358" s="9" t="n">
        <v>98.09999999999999</v>
      </c>
      <c r="G358" s="9">
        <f>F358*(1+0.025)</f>
        <v/>
      </c>
    </row>
    <row r="359" ht="18" customHeight="1">
      <c r="A359" s="6" t="inlineStr">
        <is>
          <t>Model: Półbuty bezpieczne SAKO 02-001 S3</t>
        </is>
      </c>
    </row>
    <row r="360">
      <c r="A360" s="7" t="inlineStr">
        <is>
          <t>2-25-02001</t>
        </is>
      </c>
      <c r="B360" s="7" t="inlineStr">
        <is>
          <t>Półbuty bezpieczne SAKO 02-001 S3</t>
        </is>
      </c>
      <c r="C360" s="7" t="inlineStr"/>
      <c r="D360" s="8" t="inlineStr"/>
      <c r="E360" s="9">
        <f>(F360-(F360*0.015))</f>
        <v/>
      </c>
      <c r="F360" s="9" t="n">
        <v>123</v>
      </c>
      <c r="G360" s="9">
        <f>F360*(1+0.025)</f>
        <v/>
      </c>
    </row>
    <row r="361" ht="18" customHeight="1">
      <c r="A361" s="6" t="inlineStr">
        <is>
          <t>Model: Trzewiki bezpieczne SAKO 02-002 S3</t>
        </is>
      </c>
    </row>
    <row r="362">
      <c r="A362" s="7" t="inlineStr">
        <is>
          <t>2-25-02002</t>
        </is>
      </c>
      <c r="B362" s="7" t="inlineStr">
        <is>
          <t>Trzewiki bezpieczne SAKO 02-002 S3</t>
        </is>
      </c>
      <c r="C362" s="7" t="inlineStr"/>
      <c r="D362" s="8" t="inlineStr"/>
      <c r="E362" s="9">
        <f>(F362-(F362*0.015))</f>
        <v/>
      </c>
      <c r="F362" s="9" t="n">
        <v>132</v>
      </c>
      <c r="G362" s="9">
        <f>F362*(1+0.025)</f>
        <v/>
      </c>
    </row>
    <row r="363" ht="18" customHeight="1">
      <c r="A363" s="6" t="inlineStr">
        <is>
          <t>Model: Sandały bezpieczne SAKO 02-003 S1P</t>
        </is>
      </c>
    </row>
    <row r="364">
      <c r="A364" s="7" t="inlineStr">
        <is>
          <t>2-25-02003</t>
        </is>
      </c>
      <c r="B364" s="7" t="inlineStr">
        <is>
          <t>Sandały bezpieczne SAKO 02-003 S1P</t>
        </is>
      </c>
      <c r="C364" s="7" t="inlineStr"/>
      <c r="D364" s="8" t="inlineStr"/>
      <c r="E364" s="9">
        <f>(F364-(F364*0.015))</f>
        <v/>
      </c>
      <c r="F364" s="9" t="n">
        <v>123</v>
      </c>
      <c r="G364" s="9">
        <f>F364*(1+0.025)</f>
        <v/>
      </c>
    </row>
    <row r="365" ht="18" customHeight="1">
      <c r="A365" s="6" t="inlineStr">
        <is>
          <t>Model: Półbuty zawodowe SAKO 03-001 ESD</t>
        </is>
      </c>
    </row>
    <row r="366">
      <c r="A366" s="7" t="inlineStr">
        <is>
          <t>2-25-03001</t>
        </is>
      </c>
      <c r="B366" s="7" t="inlineStr">
        <is>
          <t>Półbuty zawodowe SAKO 03-001 ESD</t>
        </is>
      </c>
      <c r="C366" s="7" t="inlineStr"/>
      <c r="D366" s="8" t="inlineStr"/>
      <c r="E366" s="9">
        <f>(F366-(F366*0.015))</f>
        <v/>
      </c>
      <c r="F366" s="9" t="n">
        <v>72</v>
      </c>
      <c r="G366" s="9">
        <f>F366*(1+0.025)</f>
        <v/>
      </c>
    </row>
    <row r="367" ht="18" customHeight="1">
      <c r="A367" s="6" t="inlineStr">
        <is>
          <t>Model: Półbuty bezpieczne SAKO 03-002 ESD</t>
        </is>
      </c>
    </row>
    <row r="368">
      <c r="A368" s="7" t="inlineStr">
        <is>
          <t>2-25-03002</t>
        </is>
      </c>
      <c r="B368" s="7" t="inlineStr">
        <is>
          <t>Półbuty bezpieczne SAKO 03-002 ESD</t>
        </is>
      </c>
      <c r="C368" s="7" t="inlineStr"/>
      <c r="D368" s="8" t="inlineStr"/>
      <c r="E368" s="9">
        <f>(F368-(F368*0.015))</f>
        <v/>
      </c>
      <c r="F368" s="9" t="n">
        <v>87</v>
      </c>
      <c r="G368" s="9">
        <f>F368*(1+0.025)</f>
        <v/>
      </c>
    </row>
    <row r="369" ht="18" customHeight="1">
      <c r="A369" s="6" t="inlineStr">
        <is>
          <t>Model: Sandały bezpieczne SAKO 03-003 ESD</t>
        </is>
      </c>
    </row>
    <row r="370">
      <c r="A370" s="7" t="inlineStr">
        <is>
          <t>2-25-03003</t>
        </is>
      </c>
      <c r="B370" s="7" t="inlineStr">
        <is>
          <t>Sandały bezpieczne SAKO 03-003 ESD</t>
        </is>
      </c>
      <c r="C370" s="7" t="inlineStr"/>
      <c r="D370" s="8" t="inlineStr"/>
      <c r="E370" s="9">
        <f>(F370-(F370*0.015))</f>
        <v/>
      </c>
      <c r="F370" s="9" t="n">
        <v>87</v>
      </c>
      <c r="G370" s="9">
        <f>F370*(1+0.025)</f>
        <v/>
      </c>
    </row>
    <row r="371" ht="18" customHeight="1">
      <c r="A371" s="6" t="inlineStr">
        <is>
          <t>Model: Półbuty bezpieczne SAKO 04-001 S3</t>
        </is>
      </c>
    </row>
    <row r="372">
      <c r="A372" s="7" t="inlineStr">
        <is>
          <t>2-25-04001</t>
        </is>
      </c>
      <c r="B372" s="7" t="inlineStr">
        <is>
          <t>Półbuty bezpieczne SAKO 04-001 S3</t>
        </is>
      </c>
      <c r="C372" s="7" t="inlineStr"/>
      <c r="D372" s="8" t="inlineStr"/>
      <c r="E372" s="9">
        <f>(F372-(F372*0.015))</f>
        <v/>
      </c>
      <c r="F372" s="9" t="n">
        <v>110</v>
      </c>
      <c r="G372" s="9">
        <f>F372*(1+0.025)</f>
        <v/>
      </c>
    </row>
    <row r="373" ht="18" customHeight="1">
      <c r="A373" s="6" t="inlineStr">
        <is>
          <t>Model: Trzewiki bezpieczne SAKO 04-002 S3</t>
        </is>
      </c>
    </row>
    <row r="374">
      <c r="A374" s="7" t="inlineStr">
        <is>
          <t>2-25-04002</t>
        </is>
      </c>
      <c r="B374" s="7" t="inlineStr">
        <is>
          <t>Trzewiki bezpieczne SAKO 04-002 S3</t>
        </is>
      </c>
      <c r="C374" s="7" t="inlineStr"/>
      <c r="D374" s="8" t="inlineStr"/>
      <c r="E374" s="9">
        <f>(F374-(F374*0.015))</f>
        <v/>
      </c>
      <c r="F374" s="9" t="n">
        <v>120</v>
      </c>
      <c r="G374" s="9">
        <f>F374*(1+0.025)</f>
        <v/>
      </c>
    </row>
    <row r="375" ht="18" customHeight="1">
      <c r="A375" s="6" t="inlineStr">
        <is>
          <t>Model: Trzewiki bezpieczne spawalnicze SAKO 04-003 S3</t>
        </is>
      </c>
    </row>
    <row r="376">
      <c r="A376" s="7" t="inlineStr">
        <is>
          <t>2-25-04003</t>
        </is>
      </c>
      <c r="B376" s="7" t="inlineStr">
        <is>
          <t>Trzewiki bezpieczne spawalnicze SAKO 04-003 S3</t>
        </is>
      </c>
      <c r="C376" s="7" t="inlineStr"/>
      <c r="D376" s="8" t="inlineStr"/>
      <c r="E376" s="9">
        <f>(F376-(F376*0.015))</f>
        <v/>
      </c>
      <c r="F376" s="9" t="n">
        <v>143.9</v>
      </c>
      <c r="G376" s="9">
        <f>F376*(1+0.025)</f>
        <v/>
      </c>
    </row>
    <row r="377" ht="18" customHeight="1">
      <c r="A377" s="6" t="inlineStr">
        <is>
          <t>Model: Trzewiki bezpieczne wysokie SAKO 04-004 S3</t>
        </is>
      </c>
    </row>
    <row r="378">
      <c r="A378" s="7" t="inlineStr">
        <is>
          <t>2-25-04004</t>
        </is>
      </c>
      <c r="B378" s="7" t="inlineStr">
        <is>
          <t>Trzewiki bezpieczne wysokie SAKO 04-004 S3</t>
        </is>
      </c>
      <c r="C378" s="7" t="inlineStr"/>
      <c r="D378" s="8" t="inlineStr"/>
      <c r="E378" s="9">
        <f>(F378-(F378*0.015))</f>
        <v/>
      </c>
      <c r="F378" s="9" t="n">
        <v>133</v>
      </c>
      <c r="G378" s="9">
        <f>F378*(1+0.025)</f>
        <v/>
      </c>
    </row>
    <row r="379" ht="18" customHeight="1">
      <c r="A379" s="6" t="inlineStr">
        <is>
          <t>Model: Półbuty bezpieczne SAKO 05-001 S3 ESD</t>
        </is>
      </c>
    </row>
    <row r="380">
      <c r="A380" s="7" t="inlineStr">
        <is>
          <t>2-25-05001</t>
        </is>
      </c>
      <c r="B380" s="7" t="inlineStr">
        <is>
          <t>Półbuty bezpieczne SAKO 05-001 S3 ESD</t>
        </is>
      </c>
      <c r="C380" s="7" t="inlineStr"/>
      <c r="D380" s="8" t="inlineStr"/>
      <c r="E380" s="9">
        <f>(F380-(F380*0.015))</f>
        <v/>
      </c>
      <c r="F380" s="9" t="n">
        <v>172.5</v>
      </c>
      <c r="G380" s="9">
        <f>F380*(1+0.025)</f>
        <v/>
      </c>
    </row>
    <row r="381" ht="18" customHeight="1">
      <c r="A381" s="6" t="inlineStr">
        <is>
          <t>Model: Trzewiki bezpieczne SAKO 05-002 S3 ESD</t>
        </is>
      </c>
    </row>
    <row r="382">
      <c r="A382" s="7" t="inlineStr">
        <is>
          <t>2-25-05002</t>
        </is>
      </c>
      <c r="B382" s="7" t="inlineStr">
        <is>
          <t>Trzewiki bezpieczne SAKO 05-002 S3 ESD</t>
        </is>
      </c>
      <c r="C382" s="7" t="inlineStr"/>
      <c r="D382" s="8" t="inlineStr"/>
      <c r="E382" s="9">
        <f>(F382-(F382*0.015))</f>
        <v/>
      </c>
      <c r="F382" s="9" t="n">
        <v>178.5</v>
      </c>
      <c r="G382" s="9">
        <f>F382*(1+0.025)</f>
        <v/>
      </c>
    </row>
    <row r="383" ht="18" customHeight="1">
      <c r="A383" s="6" t="inlineStr">
        <is>
          <t>Model: Sandały bezpieczne SAKO 05-003 S1P</t>
        </is>
      </c>
    </row>
    <row r="384">
      <c r="A384" s="7" t="inlineStr">
        <is>
          <t>2-25-05003</t>
        </is>
      </c>
      <c r="B384" s="7" t="inlineStr">
        <is>
          <t>Sandały bezpieczne SAKO 05-003 S1P</t>
        </is>
      </c>
      <c r="C384" s="7" t="inlineStr"/>
      <c r="D384" s="8" t="inlineStr"/>
      <c r="E384" s="9">
        <f>(F384-(F384*0.015))</f>
        <v/>
      </c>
      <c r="F384" s="9" t="n">
        <v>172.5</v>
      </c>
      <c r="G384" s="9">
        <f>F384*(1+0.025)</f>
        <v/>
      </c>
    </row>
    <row r="385" ht="18" customHeight="1">
      <c r="A385" s="6" t="inlineStr">
        <is>
          <t>Model: Półbuty bezpieczne SAKO 05-004 S3 ESD</t>
        </is>
      </c>
    </row>
    <row r="386">
      <c r="A386" s="7" t="inlineStr">
        <is>
          <t>2-25-05004</t>
        </is>
      </c>
      <c r="B386" s="7" t="inlineStr">
        <is>
          <t>Półbuty bezpieczne SAKO 05-004 S3 ESD</t>
        </is>
      </c>
      <c r="C386" s="7" t="inlineStr"/>
      <c r="D386" s="8" t="inlineStr"/>
      <c r="E386" s="9">
        <f>(F386-(F386*0.015))</f>
        <v/>
      </c>
      <c r="F386" s="9" t="n">
        <v>172.5</v>
      </c>
      <c r="G386" s="9">
        <f>F386*(1+0.025)</f>
        <v/>
      </c>
    </row>
    <row r="387" ht="18" customHeight="1">
      <c r="A387" s="6" t="inlineStr">
        <is>
          <t>Model: Trzewiki bezpieczne SAKO 05-005 S3 ESD</t>
        </is>
      </c>
    </row>
    <row r="388">
      <c r="A388" s="7" t="inlineStr">
        <is>
          <t>2-25-05005</t>
        </is>
      </c>
      <c r="B388" s="7" t="inlineStr">
        <is>
          <t>Trzewiki bezpieczne SAKO 05-005 S3 ESD</t>
        </is>
      </c>
      <c r="C388" s="7" t="inlineStr"/>
      <c r="D388" s="8" t="inlineStr"/>
      <c r="E388" s="9">
        <f>(F388-(F388*0.015))</f>
        <v/>
      </c>
      <c r="F388" s="9" t="n">
        <v>178.5</v>
      </c>
      <c r="G388" s="9">
        <f>F388*(1+0.025)</f>
        <v/>
      </c>
    </row>
    <row r="389" ht="18" customHeight="1">
      <c r="A389" s="6" t="inlineStr">
        <is>
          <t>Model: Sandały bezpieczne SAKO 05-006 ESD S1P</t>
        </is>
      </c>
    </row>
    <row r="390">
      <c r="A390" s="7" t="inlineStr">
        <is>
          <t>2-25-05006</t>
        </is>
      </c>
      <c r="B390" s="7" t="inlineStr">
        <is>
          <t>Sandały bezpieczne SAKO 05-006 ESD S1P</t>
        </is>
      </c>
      <c r="C390" s="7" t="inlineStr"/>
      <c r="D390" s="8" t="inlineStr"/>
      <c r="E390" s="9">
        <f>(F390-(F390*0.015))</f>
        <v/>
      </c>
      <c r="F390" s="9" t="n">
        <v>172.5</v>
      </c>
      <c r="G390" s="9">
        <f>F390*(1+0.025)</f>
        <v/>
      </c>
    </row>
    <row r="391" ht="18" customHeight="1">
      <c r="A391" s="6" t="inlineStr">
        <is>
          <t>Model: Trzewiki bezpieczne SAKO 06-001 S1P</t>
        </is>
      </c>
    </row>
    <row r="392">
      <c r="A392" s="7" t="inlineStr">
        <is>
          <t>2-25-06001</t>
        </is>
      </c>
      <c r="B392" s="7" t="inlineStr">
        <is>
          <t>Trzewiki bezpieczne SAKO 06-001 S1P</t>
        </is>
      </c>
      <c r="C392" s="7" t="inlineStr"/>
      <c r="D392" s="8" t="inlineStr"/>
      <c r="E392" s="9">
        <f>(F392-(F392*0.015))</f>
        <v/>
      </c>
      <c r="F392" s="9" t="n">
        <v>204.2</v>
      </c>
      <c r="G392" s="9">
        <f>F392*(1+0.025)</f>
        <v/>
      </c>
    </row>
    <row r="393" ht="18" customHeight="1">
      <c r="A393" s="6" t="inlineStr">
        <is>
          <t>Model: Trzewiki bezpieczne SAKO 06-002 S1P</t>
        </is>
      </c>
    </row>
    <row r="394">
      <c r="A394" s="7" t="inlineStr">
        <is>
          <t>2-25-06002</t>
        </is>
      </c>
      <c r="B394" s="7" t="inlineStr">
        <is>
          <t>Trzewiki bezpieczne SAKO 06-002 S1P</t>
        </is>
      </c>
      <c r="C394" s="7" t="inlineStr"/>
      <c r="D394" s="8" t="inlineStr"/>
      <c r="E394" s="9">
        <f>(F394-(F394*0.015))</f>
        <v/>
      </c>
      <c r="F394" s="9" t="n">
        <v>142.4</v>
      </c>
      <c r="G394" s="9">
        <f>F394*(1+0.025)</f>
        <v/>
      </c>
    </row>
    <row r="395" ht="18" customHeight="1">
      <c r="A395" s="6" t="inlineStr">
        <is>
          <t>Model: Półbut bezpieczny SAKO 06-003 S1P</t>
        </is>
      </c>
    </row>
    <row r="396">
      <c r="A396" s="7" t="inlineStr">
        <is>
          <t>2-25-06003</t>
        </is>
      </c>
      <c r="B396" s="7" t="inlineStr">
        <is>
          <t>Półbut bezpieczny SAKO 06-003 S1P</t>
        </is>
      </c>
      <c r="C396" s="7" t="inlineStr"/>
      <c r="D396" s="8" t="inlineStr"/>
      <c r="E396" s="9">
        <f>(F396-(F396*0.015))</f>
        <v/>
      </c>
      <c r="F396" s="9" t="n">
        <v>137.3</v>
      </c>
      <c r="G396" s="9">
        <f>F396*(1+0.025)</f>
        <v/>
      </c>
    </row>
    <row r="397" ht="18" customHeight="1">
      <c r="A397" s="6" t="inlineStr">
        <is>
          <t>Model: Półbut bezpieczny SAKO 06-004 S1P</t>
        </is>
      </c>
    </row>
    <row r="398">
      <c r="A398" s="7" t="inlineStr">
        <is>
          <t>2-25-06004</t>
        </is>
      </c>
      <c r="B398" s="7" t="inlineStr">
        <is>
          <t>Półbut bezpieczny SAKO 06-004 S1P</t>
        </is>
      </c>
      <c r="C398" s="7" t="inlineStr"/>
      <c r="D398" s="8" t="inlineStr"/>
      <c r="E398" s="9">
        <f>(F398-(F398*0.015))</f>
        <v/>
      </c>
      <c r="F398" s="9" t="n">
        <v>137.4</v>
      </c>
      <c r="G398" s="9">
        <f>F398*(1+0.025)</f>
        <v/>
      </c>
    </row>
    <row r="399" ht="18" customHeight="1">
      <c r="A399" s="6" t="inlineStr">
        <is>
          <t>Model: Półbut bezpieczny SAKO 06-005 S1P</t>
        </is>
      </c>
    </row>
    <row r="400">
      <c r="A400" s="7" t="inlineStr">
        <is>
          <t>2-25-06005</t>
        </is>
      </c>
      <c r="B400" s="7" t="inlineStr">
        <is>
          <t>Półbut bezpieczny SAKO 06-005 S1P</t>
        </is>
      </c>
      <c r="C400" s="7" t="inlineStr"/>
      <c r="D400" s="8" t="inlineStr"/>
      <c r="E400" s="9">
        <f>(F400-(F400*0.015))</f>
        <v/>
      </c>
      <c r="F400" s="9" t="n">
        <v>175</v>
      </c>
      <c r="G400" s="9">
        <f>F400*(1+0.025)</f>
        <v/>
      </c>
    </row>
    <row r="401" ht="18" customHeight="1">
      <c r="A401" s="6" t="inlineStr">
        <is>
          <t>Model: Trzewiki bezpieczne SAKO 06-006 S3</t>
        </is>
      </c>
    </row>
    <row r="402">
      <c r="A402" s="7" t="inlineStr">
        <is>
          <t>2-25-06006</t>
        </is>
      </c>
      <c r="B402" s="7" t="inlineStr">
        <is>
          <t>Trzewiki bezpieczne SAKO 06-006 S3</t>
        </is>
      </c>
      <c r="C402" s="7" t="inlineStr"/>
      <c r="D402" s="8" t="inlineStr"/>
      <c r="E402" s="9">
        <f>(F402-(F402*0.015))</f>
        <v/>
      </c>
      <c r="F402" s="9" t="n">
        <v>150</v>
      </c>
      <c r="G402" s="9">
        <f>F402*(1+0.025)</f>
        <v/>
      </c>
    </row>
    <row r="403" ht="18" customHeight="1">
      <c r="A403" s="6" t="inlineStr">
        <is>
          <t>Model: Trzewiki bezpieczne SAKO 07-001 S1PL</t>
        </is>
      </c>
    </row>
    <row r="404">
      <c r="A404" s="7" t="inlineStr">
        <is>
          <t>2-25-07001</t>
        </is>
      </c>
      <c r="B404" s="7" t="inlineStr">
        <is>
          <t>Trzewiki bezpieczne SAKO 07-001 S1PL</t>
        </is>
      </c>
      <c r="C404" s="7" t="inlineStr"/>
      <c r="D404" s="8" t="inlineStr"/>
      <c r="E404" s="9">
        <f>(F404-(F404*0.015))</f>
        <v/>
      </c>
      <c r="F404" s="9" t="n">
        <v>194.5</v>
      </c>
      <c r="G404" s="9">
        <f>F404*(1+0.025)</f>
        <v/>
      </c>
    </row>
    <row r="405" ht="18" customHeight="1">
      <c r="A405" s="6" t="inlineStr">
        <is>
          <t>Model: Pólbuty bezpieczne SAKO 08-001 S3L</t>
        </is>
      </c>
    </row>
    <row r="406">
      <c r="A406" s="7" t="inlineStr">
        <is>
          <t>2-25-08001</t>
        </is>
      </c>
      <c r="B406" s="7" t="inlineStr">
        <is>
          <t>Pólbuty bezpieczne SAKO 08-001 S3L</t>
        </is>
      </c>
      <c r="C406" s="7" t="inlineStr"/>
      <c r="D406" s="8" t="inlineStr"/>
      <c r="E406" s="9">
        <f>(F406-(F406*0.015))</f>
        <v/>
      </c>
      <c r="F406" s="9" t="n">
        <v>153.8</v>
      </c>
      <c r="G406" s="9">
        <f>F406*(1+0.025)</f>
        <v/>
      </c>
    </row>
    <row r="408" ht="26" customHeight="1">
      <c r="A408" s="3" t="inlineStr">
        <is>
          <t>KOLEKCJA RĘKAWICE</t>
        </is>
      </c>
    </row>
    <row r="409">
      <c r="A409" s="4" t="inlineStr">
        <is>
          <t>Kod</t>
        </is>
      </c>
      <c r="B409" s="4" t="inlineStr">
        <is>
          <t>Nazwa</t>
        </is>
      </c>
      <c r="C409" s="4" t="inlineStr">
        <is>
          <t>Skład</t>
        </is>
      </c>
      <c r="D409" s="4" t="inlineStr">
        <is>
          <t>Gramatura</t>
        </is>
      </c>
      <c r="E409" s="4" t="inlineStr">
        <is>
          <t>GOTÓWKA</t>
        </is>
      </c>
      <c r="F409" s="4" t="inlineStr">
        <is>
          <t>14/30 DNI</t>
        </is>
      </c>
      <c r="G409" s="5" t="inlineStr">
        <is>
          <t>90 DNI</t>
        </is>
      </c>
    </row>
    <row r="410" ht="18" customHeight="1">
      <c r="A410" s="6" t="inlineStr">
        <is>
          <t>Model: powlekane lateksem RPL001 VAMPIR</t>
        </is>
      </c>
    </row>
    <row r="411">
      <c r="A411" s="7" t="inlineStr">
        <is>
          <t>1-19-RPL001</t>
        </is>
      </c>
      <c r="B411" s="7" t="inlineStr">
        <is>
          <t>Rękawice powlekane lateksem RPL001 VAMPIR</t>
        </is>
      </c>
      <c r="C411" s="7" t="inlineStr">
        <is>
          <t>100% bawełna</t>
        </is>
      </c>
      <c r="D411" s="8" t="inlineStr"/>
      <c r="E411" s="9">
        <f>(F411-(F411*0.015))</f>
        <v/>
      </c>
      <c r="F411" s="9" t="n">
        <v>0.86</v>
      </c>
      <c r="G411" s="9">
        <f>F411*(1+0.025)</f>
        <v/>
      </c>
    </row>
    <row r="412" ht="18" customHeight="1">
      <c r="A412" s="6" t="inlineStr">
        <is>
          <t>Model: powlekane lateksem RPL002 STORM LIGHT</t>
        </is>
      </c>
    </row>
    <row r="413">
      <c r="A413" s="7" t="inlineStr">
        <is>
          <t>1-19-RPL002</t>
        </is>
      </c>
      <c r="B413" s="7" t="inlineStr">
        <is>
          <t>Rękawice powlekane lateksem RPL002 STORM LIGHT</t>
        </is>
      </c>
      <c r="C413" s="7" t="inlineStr">
        <is>
          <t>70% bawełna, 30% poliester</t>
        </is>
      </c>
      <c r="D413" s="8" t="inlineStr"/>
      <c r="E413" s="9">
        <f>(F413-(F413*0.015))</f>
        <v/>
      </c>
      <c r="F413" s="9" t="n">
        <v>1.9</v>
      </c>
      <c r="G413" s="9">
        <f>F413*(1+0.025)</f>
        <v/>
      </c>
    </row>
    <row r="414" ht="18" customHeight="1">
      <c r="A414" s="6" t="inlineStr">
        <is>
          <t>Model: powlekane lateksem RPL003 DINO</t>
        </is>
      </c>
    </row>
    <row r="415">
      <c r="A415" s="7" t="inlineStr">
        <is>
          <t>1-19-RPL003</t>
        </is>
      </c>
      <c r="B415" s="7" t="inlineStr">
        <is>
          <t>Rękawice powlekane lateksem RPL003 DINO</t>
        </is>
      </c>
      <c r="C415" s="7" t="inlineStr">
        <is>
          <t>100% poliester</t>
        </is>
      </c>
      <c r="D415" s="8" t="inlineStr"/>
      <c r="E415" s="9">
        <f>(F415-(F415*0.015))</f>
        <v/>
      </c>
      <c r="F415" s="9" t="n">
        <v>1.54</v>
      </c>
      <c r="G415" s="9">
        <f>F415*(1+0.025)</f>
        <v/>
      </c>
    </row>
    <row r="416" ht="18" customHeight="1">
      <c r="A416" s="6" t="inlineStr">
        <is>
          <t>Model: powlekane lateksem RPL004 HYDROGRIP</t>
        </is>
      </c>
    </row>
    <row r="417">
      <c r="A417" s="7" t="inlineStr">
        <is>
          <t>1-19-RPL004</t>
        </is>
      </c>
      <c r="B417" s="7" t="inlineStr">
        <is>
          <t>Rękawice powlekane lateksem RPL004 HYDROGRIP</t>
        </is>
      </c>
      <c r="C417" s="7" t="inlineStr">
        <is>
          <t>100% poliester</t>
        </is>
      </c>
      <c r="D417" s="8" t="inlineStr"/>
      <c r="E417" s="9">
        <f>(F417-(F417*0.015))</f>
        <v/>
      </c>
      <c r="F417" s="9" t="n">
        <v>6.7</v>
      </c>
      <c r="G417" s="9">
        <f>F417*(1+0.025)</f>
        <v/>
      </c>
    </row>
    <row r="418" ht="18" customHeight="1">
      <c r="A418" s="6" t="inlineStr">
        <is>
          <t>Model: powlekane lateksem RPL005 NYLOGREEN</t>
        </is>
      </c>
    </row>
    <row r="419">
      <c r="A419" s="7" t="inlineStr">
        <is>
          <t>1-19-RPL005</t>
        </is>
      </c>
      <c r="B419" s="7" t="inlineStr">
        <is>
          <t>Rękawice powlekane lateksem RPL005 NYLOGREEN</t>
        </is>
      </c>
      <c r="C419" s="7" t="inlineStr"/>
      <c r="D419" s="8" t="inlineStr"/>
      <c r="E419" s="9">
        <f>(F419-(F419*0.015))</f>
        <v/>
      </c>
      <c r="F419" s="9" t="n">
        <v>5.6</v>
      </c>
      <c r="G419" s="9">
        <f>F419*(1+0.025)</f>
        <v/>
      </c>
    </row>
    <row r="420" ht="18" customHeight="1">
      <c r="A420" s="6" t="inlineStr">
        <is>
          <t>Model: powlekane lateksem RPL006 NEOGREEN</t>
        </is>
      </c>
    </row>
    <row r="421">
      <c r="A421" s="7" t="inlineStr">
        <is>
          <t>1-19-RPL006</t>
        </is>
      </c>
      <c r="B421" s="7" t="inlineStr">
        <is>
          <t>Rękawice powlekane lateksem RPL006 NEOGREEN</t>
        </is>
      </c>
      <c r="C421" s="7" t="inlineStr">
        <is>
          <t>100% poliester</t>
        </is>
      </c>
      <c r="D421" s="8" t="inlineStr"/>
      <c r="E421" s="9">
        <f>(F421-(F421*0.015))</f>
        <v/>
      </c>
      <c r="F421" s="9" t="n">
        <v>1.6</v>
      </c>
      <c r="G421" s="9">
        <f>F421*(1+0.025)</f>
        <v/>
      </c>
    </row>
    <row r="422" ht="18" customHeight="1">
      <c r="A422" s="6" t="inlineStr">
        <is>
          <t>Model: powlekane lateksem RPL007 GREEN GARDEN</t>
        </is>
      </c>
    </row>
    <row r="423">
      <c r="A423" s="7" t="inlineStr">
        <is>
          <t>1-19-RPL007</t>
        </is>
      </c>
      <c r="B423" s="7" t="inlineStr">
        <is>
          <t>Rękawice powlekane lateksem RPL007 GREEN GARDEN</t>
        </is>
      </c>
      <c r="C423" s="7" t="inlineStr">
        <is>
          <t>100% poliester</t>
        </is>
      </c>
      <c r="D423" s="8" t="inlineStr"/>
      <c r="E423" s="9">
        <f>(F423-(F423*0.015))</f>
        <v/>
      </c>
      <c r="F423" s="9" t="n">
        <v>2.5</v>
      </c>
      <c r="G423" s="9">
        <f>F423*(1+0.025)</f>
        <v/>
      </c>
    </row>
    <row r="424" ht="18" customHeight="1">
      <c r="A424" s="6" t="inlineStr">
        <is>
          <t>Model: powlekane lateksem RPL008 POLYGREEN</t>
        </is>
      </c>
    </row>
    <row r="425">
      <c r="A425" s="7" t="inlineStr">
        <is>
          <t>1-19-RPL008</t>
        </is>
      </c>
      <c r="B425" s="7" t="inlineStr">
        <is>
          <t>Rękawice powlekane lateksem RPL008 POLYGREEN</t>
        </is>
      </c>
      <c r="C425" s="7" t="inlineStr">
        <is>
          <t>100% poliester</t>
        </is>
      </c>
      <c r="D425" s="8" t="inlineStr"/>
      <c r="E425" s="9">
        <f>(F425-(F425*0.015))</f>
        <v/>
      </c>
      <c r="F425" s="9" t="n">
        <v>1.7</v>
      </c>
      <c r="G425" s="9">
        <f>F425*(1+0.025)</f>
        <v/>
      </c>
    </row>
    <row r="426" ht="18" customHeight="1">
      <c r="A426" s="6" t="inlineStr">
        <is>
          <t>Model: powlekane lateksem RPL009 GREYMAX</t>
        </is>
      </c>
    </row>
    <row r="427">
      <c r="A427" s="7" t="inlineStr">
        <is>
          <t>1-19-RPL009</t>
        </is>
      </c>
      <c r="B427" s="7" t="inlineStr">
        <is>
          <t>Rękawice powlekane lateksem RPL009 GREYMAX</t>
        </is>
      </c>
      <c r="C427" s="7" t="inlineStr">
        <is>
          <t>100% poliester</t>
        </is>
      </c>
      <c r="D427" s="8" t="inlineStr"/>
      <c r="E427" s="9">
        <f>(F427-(F427*0.015))</f>
        <v/>
      </c>
      <c r="F427" s="9" t="n">
        <v>1.5</v>
      </c>
      <c r="G427" s="9">
        <f>F427*(1+0.025)</f>
        <v/>
      </c>
    </row>
    <row r="428" ht="18" customHeight="1">
      <c r="A428" s="6" t="inlineStr">
        <is>
          <t>Model: powlekane lateksem RPL010 BLUEMAX</t>
        </is>
      </c>
    </row>
    <row r="429">
      <c r="A429" s="7" t="inlineStr">
        <is>
          <t>1-19-RPL010</t>
        </is>
      </c>
      <c r="B429" s="7" t="inlineStr">
        <is>
          <t>Rękawice powlekane lateksem RPL010 BLUEMAX</t>
        </is>
      </c>
      <c r="C429" s="7" t="inlineStr">
        <is>
          <t>100% poliester</t>
        </is>
      </c>
      <c r="D429" s="8" t="inlineStr"/>
      <c r="E429" s="9">
        <f>(F429-(F429*0.015))</f>
        <v/>
      </c>
      <c r="F429" s="9" t="n">
        <v>1.5</v>
      </c>
      <c r="G429" s="9">
        <f>F429*(1+0.025)</f>
        <v/>
      </c>
    </row>
    <row r="430" ht="18" customHeight="1">
      <c r="A430" s="6" t="inlineStr">
        <is>
          <t>Model: powlekane lateksem RPL011 STORM</t>
        </is>
      </c>
    </row>
    <row r="431">
      <c r="A431" s="7" t="inlineStr">
        <is>
          <t>1-19-RPL011</t>
        </is>
      </c>
      <c r="B431" s="7" t="inlineStr">
        <is>
          <t>Rękawice powlekane lateksem RPL011 STORM</t>
        </is>
      </c>
      <c r="C431" s="7" t="inlineStr">
        <is>
          <t>90% poliester / 10% bawełna</t>
        </is>
      </c>
      <c r="D431" s="8" t="inlineStr"/>
      <c r="E431" s="9">
        <f>(F431-(F431*0.015))</f>
        <v/>
      </c>
      <c r="F431" s="9" t="n">
        <v>2.36</v>
      </c>
      <c r="G431" s="9">
        <f>F431*(1+0.025)</f>
        <v/>
      </c>
    </row>
    <row r="432" ht="18" customHeight="1">
      <c r="A432" s="6" t="inlineStr">
        <is>
          <t>Model: powlekane lateksem RPL012 ANTI-CUT-L</t>
        </is>
      </c>
    </row>
    <row r="433">
      <c r="A433" s="7" t="inlineStr">
        <is>
          <t>1-19-RPL012</t>
        </is>
      </c>
      <c r="B433" s="7" t="inlineStr">
        <is>
          <t>Rękawice powlekane lateksem RPL012 ANTI-CUT-L</t>
        </is>
      </c>
      <c r="C433" s="7" t="inlineStr">
        <is>
          <t>100% HDPE</t>
        </is>
      </c>
      <c r="D433" s="8" t="inlineStr"/>
      <c r="E433" s="9">
        <f>(F433-(F433*0.015))</f>
        <v/>
      </c>
      <c r="F433" s="9" t="n">
        <v>8.199999999999999</v>
      </c>
      <c r="G433" s="9">
        <f>F433*(1+0.025)</f>
        <v/>
      </c>
    </row>
    <row r="434" ht="18" customHeight="1">
      <c r="A434" s="6" t="inlineStr">
        <is>
          <t>Model: powlekane lateksem RPL013 YELLOW BRUK</t>
        </is>
      </c>
    </row>
    <row r="435">
      <c r="A435" s="7" t="inlineStr">
        <is>
          <t>1-19-RPL013</t>
        </is>
      </c>
      <c r="B435" s="7" t="inlineStr">
        <is>
          <t>Rękawice powlekane lateksem RPL013 YELLOW BRUK</t>
        </is>
      </c>
      <c r="C435" s="7" t="inlineStr">
        <is>
          <t>70% bawełna, 30% poliester</t>
        </is>
      </c>
      <c r="D435" s="8" t="inlineStr"/>
      <c r="E435" s="9">
        <f>(F435-(F435*0.015))</f>
        <v/>
      </c>
      <c r="F435" s="9" t="n">
        <v>4.1</v>
      </c>
      <c r="G435" s="9">
        <f>F435*(1+0.025)</f>
        <v/>
      </c>
    </row>
    <row r="436" ht="18" customHeight="1">
      <c r="A436" s="6" t="inlineStr">
        <is>
          <t>Model: powlekane lateksem RPL014 HYDRO WINTER</t>
        </is>
      </c>
    </row>
    <row r="437">
      <c r="A437" s="7" t="inlineStr">
        <is>
          <t>1-19-RPL014</t>
        </is>
      </c>
      <c r="B437" s="7" t="inlineStr">
        <is>
          <t>Rękawice powlekane lateksem RPL014 HYDRO WINTER</t>
        </is>
      </c>
      <c r="C437" s="7" t="inlineStr">
        <is>
          <t>100% poliester</t>
        </is>
      </c>
      <c r="D437" s="8" t="inlineStr"/>
      <c r="E437" s="9">
        <f>(F437-(F437*0.015))</f>
        <v/>
      </c>
      <c r="F437" s="9" t="n">
        <v>10.5</v>
      </c>
      <c r="G437" s="9">
        <f>F437*(1+0.025)</f>
        <v/>
      </c>
    </row>
    <row r="438" ht="18" customHeight="1">
      <c r="A438" s="6" t="inlineStr">
        <is>
          <t>Model: powlekane lateksem RPL015 STORM WINTER</t>
        </is>
      </c>
    </row>
    <row r="439">
      <c r="A439" s="7" t="inlineStr">
        <is>
          <t>1-19-RPL015</t>
        </is>
      </c>
      <c r="B439" s="7" t="inlineStr">
        <is>
          <t>Rękawice powlekane lateksem RPL015 STORM WINTER</t>
        </is>
      </c>
      <c r="C439" s="7" t="inlineStr">
        <is>
          <t>100% poliester</t>
        </is>
      </c>
      <c r="D439" s="8" t="inlineStr"/>
      <c r="E439" s="9">
        <f>(F439-(F439*0.015))</f>
        <v/>
      </c>
      <c r="F439" s="9" t="n">
        <v>3.4</v>
      </c>
      <c r="G439" s="9">
        <f>F439*(1+0.025)</f>
        <v/>
      </c>
    </row>
    <row r="440" ht="18" customHeight="1">
      <c r="A440" s="6" t="inlineStr">
        <is>
          <t>Model: powlekane nitrylem RPN002 NITFOAM</t>
        </is>
      </c>
    </row>
    <row r="441">
      <c r="A441" s="7" t="inlineStr">
        <is>
          <t>1-19-RPN002</t>
        </is>
      </c>
      <c r="B441" s="7" t="inlineStr">
        <is>
          <t>Rękawice powlekane nitrylem RPN002 NITFOAM</t>
        </is>
      </c>
      <c r="C441" s="7" t="inlineStr"/>
      <c r="D441" s="8" t="inlineStr"/>
      <c r="E441" s="9">
        <f>(F441-(F441*0.015))</f>
        <v/>
      </c>
      <c r="F441" s="9" t="n">
        <v>2.8</v>
      </c>
      <c r="G441" s="9">
        <f>F441*(1+0.025)</f>
        <v/>
      </c>
    </row>
    <row r="442" ht="18" customHeight="1">
      <c r="A442" s="6" t="inlineStr">
        <is>
          <t>Model: powlekane nitrylem RPN003 NITRIL BLUE</t>
        </is>
      </c>
    </row>
    <row r="443">
      <c r="A443" s="7" t="inlineStr">
        <is>
          <t>1-19-RPN003</t>
        </is>
      </c>
      <c r="B443" s="7" t="inlineStr">
        <is>
          <t>Rękawice powlekane nitrylem RPN003 NITRIL BLUE</t>
        </is>
      </c>
      <c r="C443" s="7" t="inlineStr">
        <is>
          <t>100% poliester</t>
        </is>
      </c>
      <c r="D443" s="8" t="inlineStr"/>
      <c r="E443" s="9">
        <f>(F443-(F443*0.015))</f>
        <v/>
      </c>
      <c r="F443" s="9" t="n">
        <v>2.64</v>
      </c>
      <c r="G443" s="9">
        <f>F443*(1+0.025)</f>
        <v/>
      </c>
    </row>
    <row r="444" ht="18" customHeight="1">
      <c r="A444" s="6" t="inlineStr">
        <is>
          <t>Model: powlekane nitrylem RPN004 MODERNO</t>
        </is>
      </c>
    </row>
    <row r="445">
      <c r="A445" s="7" t="inlineStr">
        <is>
          <t>1-19-RPN004</t>
        </is>
      </c>
      <c r="B445" s="7" t="inlineStr">
        <is>
          <t>Rękawice powlekane nitrylem RPN004 MODERNO</t>
        </is>
      </c>
      <c r="C445" s="7" t="inlineStr"/>
      <c r="D445" s="8" t="inlineStr"/>
      <c r="E445" s="9">
        <f>(F445-(F445*0.015))</f>
        <v/>
      </c>
      <c r="F445" s="9" t="n">
        <v>5.2</v>
      </c>
      <c r="G445" s="9">
        <f>F445*(1+0.025)</f>
        <v/>
      </c>
    </row>
    <row r="446" ht="18" customHeight="1">
      <c r="A446" s="6" t="inlineStr">
        <is>
          <t>Model: powlekane nitrylem RPN005 MAGMA</t>
        </is>
      </c>
    </row>
    <row r="447">
      <c r="A447" s="7" t="inlineStr">
        <is>
          <t>1-19-RPN005</t>
        </is>
      </c>
      <c r="B447" s="7" t="inlineStr">
        <is>
          <t>Rękawice powlekane nitrylem RPN005 MAGMA</t>
        </is>
      </c>
      <c r="C447" s="7" t="inlineStr">
        <is>
          <t>100% poliester</t>
        </is>
      </c>
      <c r="D447" s="8" t="inlineStr"/>
      <c r="E447" s="9">
        <f>(F447-(F447*0.015))</f>
        <v/>
      </c>
      <c r="F447" s="9" t="n">
        <v>4</v>
      </c>
      <c r="G447" s="9">
        <f>F447*(1+0.025)</f>
        <v/>
      </c>
    </row>
    <row r="448" ht="18" customHeight="1">
      <c r="A448" s="6" t="inlineStr">
        <is>
          <t>Model: powlekane nitrylem RPN006 ANTI-CUT-N</t>
        </is>
      </c>
    </row>
    <row r="449">
      <c r="A449" s="7" t="inlineStr">
        <is>
          <t>1-19-RPN006</t>
        </is>
      </c>
      <c r="B449" s="7" t="inlineStr">
        <is>
          <t>Rękawice powlekane nitrylem RPN006 ANTI-CUT-N</t>
        </is>
      </c>
      <c r="C449" s="7" t="inlineStr">
        <is>
          <t>100% HDPE</t>
        </is>
      </c>
      <c r="D449" s="8" t="inlineStr"/>
      <c r="E449" s="9">
        <f>(F449-(F449*0.015))</f>
        <v/>
      </c>
      <c r="F449" s="9" t="n">
        <v>5.9</v>
      </c>
      <c r="G449" s="9">
        <f>F449*(1+0.025)</f>
        <v/>
      </c>
    </row>
    <row r="450" ht="18" customHeight="1">
      <c r="A450" s="6" t="inlineStr">
        <is>
          <t>Model: powlekane nitrylem RPN007 NITROFLEX</t>
        </is>
      </c>
    </row>
    <row r="451">
      <c r="A451" s="7" t="inlineStr">
        <is>
          <t>1-19-RPN007</t>
        </is>
      </c>
      <c r="B451" s="7" t="inlineStr">
        <is>
          <t>Rękawice powlekane nitrylem RPN007 NITROFLEX</t>
        </is>
      </c>
      <c r="C451" s="7" t="inlineStr">
        <is>
          <t>100% poliester</t>
        </is>
      </c>
      <c r="D451" s="8" t="inlineStr"/>
      <c r="E451" s="9">
        <f>(F451-(F451*0.015))</f>
        <v/>
      </c>
      <c r="F451" s="9" t="n">
        <v>1.5</v>
      </c>
      <c r="G451" s="9">
        <f>F451*(1+0.025)</f>
        <v/>
      </c>
    </row>
    <row r="452" ht="18" customHeight="1">
      <c r="A452" s="6" t="inlineStr">
        <is>
          <t>Model: powlekane poliuretanem RPP001 BLUEGRIP</t>
        </is>
      </c>
    </row>
    <row r="453">
      <c r="A453" s="7" t="inlineStr">
        <is>
          <t>1-19-RPP001</t>
        </is>
      </c>
      <c r="B453" s="7" t="inlineStr">
        <is>
          <t>Rękawice powlekane poliuretanem RPP001 BLUEGRIP</t>
        </is>
      </c>
      <c r="C453" s="7" t="inlineStr">
        <is>
          <t>100% nylon</t>
        </is>
      </c>
      <c r="D453" s="8" t="inlineStr"/>
      <c r="E453" s="9">
        <f>(F453-(F453*0.015))</f>
        <v/>
      </c>
      <c r="F453" s="9" t="n">
        <v>2.4</v>
      </c>
      <c r="G453" s="9">
        <f>F453*(1+0.025)</f>
        <v/>
      </c>
    </row>
    <row r="454" ht="18" customHeight="1">
      <c r="A454" s="6" t="inlineStr">
        <is>
          <t>Model: powlekane poliuretanem RPP002 BLACKGRIP</t>
        </is>
      </c>
    </row>
    <row r="455">
      <c r="A455" s="7" t="inlineStr">
        <is>
          <t>1-19-RPP002</t>
        </is>
      </c>
      <c r="B455" s="7" t="inlineStr">
        <is>
          <t>Rękawice powlekane poliuretanem RPP002 BLACKGRIP</t>
        </is>
      </c>
      <c r="C455" s="7" t="inlineStr">
        <is>
          <t>100% poliester</t>
        </is>
      </c>
      <c r="D455" s="8" t="inlineStr"/>
      <c r="E455" s="9">
        <f>(F455-(F455*0.015))</f>
        <v/>
      </c>
      <c r="F455" s="9" t="n">
        <v>1.3</v>
      </c>
      <c r="G455" s="9">
        <f>F455*(1+0.025)</f>
        <v/>
      </c>
    </row>
    <row r="456" ht="18" customHeight="1">
      <c r="A456" s="6" t="inlineStr">
        <is>
          <t>Model: powlekane poliuretanem RPP003 ANTI-CUT-P</t>
        </is>
      </c>
    </row>
    <row r="457">
      <c r="A457" s="7" t="inlineStr">
        <is>
          <t>1-19-RPP003</t>
        </is>
      </c>
      <c r="B457" s="7" t="inlineStr">
        <is>
          <t>Rękawice powlekane poliuretanem RPP003 ANTI-CUT-P</t>
        </is>
      </c>
      <c r="C457" s="7" t="inlineStr">
        <is>
          <t>100% HDPE</t>
        </is>
      </c>
      <c r="D457" s="8" t="inlineStr"/>
      <c r="E457" s="9">
        <f>(F457-(F457*0.015))</f>
        <v/>
      </c>
      <c r="F457" s="9" t="n">
        <v>5.7</v>
      </c>
      <c r="G457" s="9">
        <f>F457*(1+0.025)</f>
        <v/>
      </c>
    </row>
    <row r="458" ht="18" customHeight="1">
      <c r="A458" s="6" t="inlineStr">
        <is>
          <t>Model: ze skóry dwoinowej RSD001 REDGRIP</t>
        </is>
      </c>
    </row>
    <row r="459">
      <c r="A459" s="7" t="inlineStr">
        <is>
          <t>1-19-RSD001</t>
        </is>
      </c>
      <c r="B459" s="7" t="inlineStr">
        <is>
          <t>Rękawice ze skóry dwoinowej RSD001 REDGRIP</t>
        </is>
      </c>
      <c r="C459" s="7" t="inlineStr"/>
      <c r="D459" s="8" t="inlineStr"/>
      <c r="E459" s="9">
        <f>(F459-(F459*0.015))</f>
        <v/>
      </c>
      <c r="F459" s="9" t="n">
        <v>5.1</v>
      </c>
      <c r="G459" s="9">
        <f>F459*(1+0.025)</f>
        <v/>
      </c>
    </row>
    <row r="460" ht="18" customHeight="1">
      <c r="A460" s="6" t="inlineStr">
        <is>
          <t>Model: ze skóry dwoinowej RSD002 REDSTRONG</t>
        </is>
      </c>
    </row>
    <row r="461">
      <c r="A461" s="7" t="inlineStr">
        <is>
          <t>1-19-RSD002</t>
        </is>
      </c>
      <c r="B461" s="7" t="inlineStr">
        <is>
          <t>Rękawice ze skóry dwoinowej RSD002 REDSTRONG</t>
        </is>
      </c>
      <c r="C461" s="7" t="inlineStr"/>
      <c r="D461" s="8" t="inlineStr"/>
      <c r="E461" s="9">
        <f>(F461-(F461*0.015))</f>
        <v/>
      </c>
      <c r="F461" s="9" t="n">
        <v>7.3</v>
      </c>
      <c r="G461" s="9">
        <f>F461*(1+0.025)</f>
        <v/>
      </c>
    </row>
    <row r="462" ht="18" customHeight="1">
      <c r="A462" s="6" t="inlineStr">
        <is>
          <t>Model: ze skóry dwoinowej RSD003 YELLOWGRIP</t>
        </is>
      </c>
    </row>
    <row r="463">
      <c r="A463" s="7" t="inlineStr">
        <is>
          <t>1-19-RSD003</t>
        </is>
      </c>
      <c r="B463" s="7" t="inlineStr">
        <is>
          <t>Rękawice ze skóry dwoinowej RSD003 YELLOWGRIP</t>
        </is>
      </c>
      <c r="C463" s="7" t="inlineStr"/>
      <c r="D463" s="8" t="inlineStr"/>
      <c r="E463" s="9">
        <f>(F463-(F463*0.015))</f>
        <v/>
      </c>
      <c r="F463" s="9" t="n">
        <v>6.9</v>
      </c>
      <c r="G463" s="9">
        <f>F463*(1+0.025)</f>
        <v/>
      </c>
    </row>
    <row r="464" ht="18" customHeight="1">
      <c r="A464" s="6" t="inlineStr">
        <is>
          <t>Model: ze skóry licowej RSL001 GARDEN FLUO</t>
        </is>
      </c>
    </row>
    <row r="465">
      <c r="A465" s="7" t="inlineStr">
        <is>
          <t>1-19-RSL001</t>
        </is>
      </c>
      <c r="B465" s="7" t="inlineStr">
        <is>
          <t>Rękawice ze skóry licowej RSL001 GARDEN  FLUO</t>
        </is>
      </c>
      <c r="C465" s="7" t="inlineStr"/>
      <c r="D465" s="8" t="inlineStr"/>
      <c r="E465" s="9">
        <f>(F465-(F465*0.015))</f>
        <v/>
      </c>
      <c r="F465" s="9" t="n">
        <v>13.6</v>
      </c>
      <c r="G465" s="9">
        <f>F465*(1+0.025)</f>
        <v/>
      </c>
    </row>
    <row r="466" ht="18" customHeight="1">
      <c r="A466" s="6" t="inlineStr">
        <is>
          <t>Model: ze skóry licowej RSL002 SOFTGRIP</t>
        </is>
      </c>
    </row>
    <row r="467">
      <c r="A467" s="7" t="inlineStr">
        <is>
          <t>1-19-RSL002</t>
        </is>
      </c>
      <c r="B467" s="7" t="inlineStr">
        <is>
          <t>Rękawice ze skóry licowej RSL002 SOFTGRIP</t>
        </is>
      </c>
      <c r="C467" s="7" t="inlineStr"/>
      <c r="D467" s="8" t="inlineStr"/>
      <c r="E467" s="9">
        <f>(F467-(F467*0.015))</f>
        <v/>
      </c>
      <c r="F467" s="9" t="n">
        <v>8.699999999999999</v>
      </c>
      <c r="G467" s="9">
        <f>F467*(1+0.025)</f>
        <v/>
      </c>
    </row>
    <row r="468" ht="18" customHeight="1">
      <c r="A468" s="6" t="inlineStr">
        <is>
          <t>Model: ze skóry licowej RSL003 SOFTGRIP+</t>
        </is>
      </c>
    </row>
    <row r="469">
      <c r="A469" s="7" t="inlineStr">
        <is>
          <t>1-19-RSL003</t>
        </is>
      </c>
      <c r="B469" s="7" t="inlineStr">
        <is>
          <t>Rękawice ze skóry licowej RSL003 SOFTGRIP+</t>
        </is>
      </c>
      <c r="C469" s="7" t="inlineStr"/>
      <c r="D469" s="8" t="inlineStr"/>
      <c r="E469" s="9">
        <f>(F469-(F469*0.015))</f>
        <v/>
      </c>
      <c r="F469" s="9" t="n">
        <v>6.5</v>
      </c>
      <c r="G469" s="9">
        <f>F469*(1+0.025)</f>
        <v/>
      </c>
    </row>
    <row r="470" ht="18" customHeight="1">
      <c r="A470" s="6" t="inlineStr">
        <is>
          <t>Model: ze skóry licowej RSL004 FLUO</t>
        </is>
      </c>
    </row>
    <row r="471">
      <c r="A471" s="7" t="inlineStr">
        <is>
          <t>1-19-RSL004</t>
        </is>
      </c>
      <c r="B471" s="7" t="inlineStr">
        <is>
          <t>Rękawice ze skóry licowej RSL004 FLUO</t>
        </is>
      </c>
      <c r="C471" s="7" t="inlineStr"/>
      <c r="D471" s="8" t="inlineStr"/>
      <c r="E471" s="9">
        <f>(F471-(F471*0.015))</f>
        <v/>
      </c>
      <c r="F471" s="9" t="n">
        <v>8.699999999999999</v>
      </c>
      <c r="G471" s="9">
        <f>F471*(1+0.025)</f>
        <v/>
      </c>
    </row>
    <row r="472" ht="18" customHeight="1">
      <c r="A472" s="6" t="inlineStr">
        <is>
          <t>Model: ze skóry licowej RSL005 HEAVYGRIP</t>
        </is>
      </c>
    </row>
    <row r="473">
      <c r="A473" s="7" t="inlineStr">
        <is>
          <t>1-19-RSL005</t>
        </is>
      </c>
      <c r="B473" s="7" t="inlineStr">
        <is>
          <t>Rękawice ze skóry licowej RSL005 HEAVYGRIP</t>
        </is>
      </c>
      <c r="C473" s="7" t="inlineStr"/>
      <c r="D473" s="8" t="inlineStr"/>
      <c r="E473" s="9">
        <f>(F473-(F473*0.015))</f>
        <v/>
      </c>
      <c r="F473" s="9" t="n">
        <v>17.7</v>
      </c>
      <c r="G473" s="9">
        <f>F473*(1+0.025)</f>
        <v/>
      </c>
    </row>
    <row r="474" ht="18" customHeight="1">
      <c r="A474" s="6" t="inlineStr">
        <is>
          <t>Model: ze skóry licowej RSL006 HARDGRIP</t>
        </is>
      </c>
    </row>
    <row r="475">
      <c r="A475" s="7" t="inlineStr">
        <is>
          <t>1-19-RSL006</t>
        </is>
      </c>
      <c r="B475" s="7" t="inlineStr">
        <is>
          <t>Rękawice ze skóry licowej RSL006 HARDGRIP</t>
        </is>
      </c>
      <c r="C475" s="7" t="inlineStr"/>
      <c r="D475" s="8" t="inlineStr"/>
      <c r="E475" s="9">
        <f>(F475-(F475*0.015))</f>
        <v/>
      </c>
      <c r="F475" s="9" t="n">
        <v>8.4</v>
      </c>
      <c r="G475" s="9">
        <f>F475*(1+0.025)</f>
        <v/>
      </c>
    </row>
    <row r="476" ht="18" customHeight="1">
      <c r="A476" s="6" t="inlineStr">
        <is>
          <t>Model: ze skóry licowej RSL007 LIGHTGRIP</t>
        </is>
      </c>
    </row>
    <row r="477">
      <c r="A477" s="7" t="inlineStr">
        <is>
          <t>1-19-RSL007</t>
        </is>
      </c>
      <c r="B477" s="7" t="inlineStr">
        <is>
          <t>Rękawice ze skóry licowej RSL007 LIGHTGRIP</t>
        </is>
      </c>
      <c r="C477" s="7" t="inlineStr"/>
      <c r="D477" s="8" t="inlineStr"/>
      <c r="E477" s="9">
        <f>(F477-(F477*0.015))</f>
        <v/>
      </c>
      <c r="F477" s="9" t="n">
        <v>7.2</v>
      </c>
      <c r="G477" s="9">
        <f>F477*(1+0.025)</f>
        <v/>
      </c>
    </row>
    <row r="478" ht="18" customHeight="1">
      <c r="A478" s="6" t="inlineStr">
        <is>
          <t>Model: typu Mechanik RSM001 SMART GRIP</t>
        </is>
      </c>
    </row>
    <row r="479">
      <c r="A479" s="7" t="inlineStr">
        <is>
          <t>1-19-RSM001</t>
        </is>
      </c>
      <c r="B479" s="7" t="inlineStr">
        <is>
          <t>Rękawice typu Mechanik RSM001 SMART GRIP</t>
        </is>
      </c>
      <c r="C479" s="7" t="inlineStr">
        <is>
          <t>100% poliester</t>
        </is>
      </c>
      <c r="D479" s="8" t="inlineStr"/>
      <c r="E479" s="9">
        <f>(F479-(F479*0.015))</f>
        <v/>
      </c>
      <c r="F479" s="9" t="n">
        <v>15.2</v>
      </c>
      <c r="G479" s="9">
        <f>F479*(1+0.025)</f>
        <v/>
      </c>
    </row>
    <row r="480" ht="18" customHeight="1">
      <c r="A480" s="6" t="inlineStr">
        <is>
          <t>Model: typu Mechanik RSM002 AIRGRIP</t>
        </is>
      </c>
    </row>
    <row r="481">
      <c r="A481" s="7" t="inlineStr">
        <is>
          <t>1-19-RSM002</t>
        </is>
      </c>
      <c r="B481" s="7" t="inlineStr">
        <is>
          <t>Rękawice typu Mechanik RSM002 AIRGRIP</t>
        </is>
      </c>
      <c r="C481" s="7" t="inlineStr"/>
      <c r="D481" s="8" t="inlineStr"/>
      <c r="E481" s="9">
        <f>(F481-(F481*0.015))</f>
        <v/>
      </c>
      <c r="F481" s="9" t="n">
        <v>19.3</v>
      </c>
      <c r="G481" s="9">
        <f>F481*(1+0.025)</f>
        <v/>
      </c>
    </row>
    <row r="482" ht="18" customHeight="1">
      <c r="A482" s="6" t="inlineStr">
        <is>
          <t>Model: typu Mechanik RSM003 FLEXGRIP</t>
        </is>
      </c>
    </row>
    <row r="483">
      <c r="A483" s="7" t="inlineStr">
        <is>
          <t>1-19-RSM003</t>
        </is>
      </c>
      <c r="B483" s="7" t="inlineStr">
        <is>
          <t>Rękawice typu Mechanik RSM003 FLEXGRIP</t>
        </is>
      </c>
      <c r="C483" s="7" t="inlineStr"/>
      <c r="D483" s="8" t="inlineStr"/>
      <c r="E483" s="9">
        <f>(F483-(F483*0.015))</f>
        <v/>
      </c>
      <c r="F483" s="9" t="n">
        <v>25.5</v>
      </c>
      <c r="G483" s="9">
        <f>F483*(1+0.025)</f>
        <v/>
      </c>
    </row>
    <row r="484" ht="18" customHeight="1">
      <c r="A484" s="6" t="inlineStr">
        <is>
          <t>Model: typu Mechanik RSM004 FLUOGRIP</t>
        </is>
      </c>
    </row>
    <row r="485">
      <c r="A485" s="7" t="inlineStr">
        <is>
          <t>1-19-RSM004</t>
        </is>
      </c>
      <c r="B485" s="7" t="inlineStr">
        <is>
          <t>Rękawice typu Mechanik RSM004 FLUOGRIP</t>
        </is>
      </c>
      <c r="C485" s="7" t="inlineStr"/>
      <c r="D485" s="8" t="inlineStr"/>
      <c r="E485" s="9">
        <f>(F485-(F485*0.015))</f>
        <v/>
      </c>
      <c r="F485" s="9" t="n">
        <v>19.5</v>
      </c>
      <c r="G485" s="9">
        <f>F485*(1+0.025)</f>
        <v/>
      </c>
    </row>
    <row r="486" ht="18" customHeight="1">
      <c r="A486" s="6" t="inlineStr">
        <is>
          <t>Model: typu Mechanik RSM005 PROGUARD</t>
        </is>
      </c>
    </row>
    <row r="487">
      <c r="A487" s="7" t="inlineStr">
        <is>
          <t>1-19-RSM005</t>
        </is>
      </c>
      <c r="B487" s="7" t="inlineStr">
        <is>
          <t>Rękawice typu Mechanik RSM005 PROGUARD</t>
        </is>
      </c>
      <c r="C487" s="7" t="inlineStr"/>
      <c r="D487" s="8" t="inlineStr"/>
      <c r="E487" s="9">
        <f>(F487-(F487*0.015))</f>
        <v/>
      </c>
      <c r="F487" s="9" t="n">
        <v>27</v>
      </c>
      <c r="G487" s="9">
        <f>F487*(1+0.025)</f>
        <v/>
      </c>
    </row>
    <row r="488" ht="18" customHeight="1">
      <c r="A488" s="6" t="inlineStr">
        <is>
          <t>Model: typu Mechanik RSM006 SOLIDGRIP</t>
        </is>
      </c>
    </row>
    <row r="489">
      <c r="A489" s="7" t="inlineStr">
        <is>
          <t>1-19-RSM006</t>
        </is>
      </c>
      <c r="B489" s="7" t="inlineStr">
        <is>
          <t>Rękawice typu Mechanik RSM006 SOLIDGRIP</t>
        </is>
      </c>
      <c r="C489" s="7" t="inlineStr"/>
      <c r="D489" s="8" t="inlineStr"/>
      <c r="E489" s="9">
        <f>(F489-(F489*0.015))</f>
        <v/>
      </c>
      <c r="F489" s="9" t="n">
        <v>49.8</v>
      </c>
      <c r="G489" s="9">
        <f>F489*(1+0.025)</f>
        <v/>
      </c>
    </row>
    <row r="490" ht="18" customHeight="1">
      <c r="A490" s="6" t="inlineStr">
        <is>
          <t>Model: typu Mechanik RSM007 PROGRIP</t>
        </is>
      </c>
    </row>
    <row r="491">
      <c r="A491" s="7" t="inlineStr">
        <is>
          <t>1-19-RSM007</t>
        </is>
      </c>
      <c r="B491" s="7" t="inlineStr">
        <is>
          <t>Rękawice typu Mechanik RSM007 PROGRIP</t>
        </is>
      </c>
      <c r="C491" s="7" t="inlineStr"/>
      <c r="D491" s="8" t="inlineStr"/>
      <c r="E491" s="9">
        <f>(F491-(F491*0.015))</f>
        <v/>
      </c>
      <c r="F491" s="9" t="n">
        <v>26.6</v>
      </c>
      <c r="G491" s="9">
        <f>F491*(1+0.025)</f>
        <v/>
      </c>
    </row>
    <row r="492" ht="18" customHeight="1">
      <c r="A492" s="6" t="inlineStr">
        <is>
          <t>Model: typu Mechanik RSM008 DEERGRIP</t>
        </is>
      </c>
    </row>
    <row r="493">
      <c r="A493" s="7" t="inlineStr">
        <is>
          <t>1-19-RSM008</t>
        </is>
      </c>
      <c r="B493" s="7" t="inlineStr">
        <is>
          <t>Rękawice typu Mechanik RSM008 DEERGRIP</t>
        </is>
      </c>
      <c r="C493" s="7" t="inlineStr"/>
      <c r="D493" s="8" t="inlineStr"/>
      <c r="E493" s="9">
        <f>(F493-(F493*0.015))</f>
        <v/>
      </c>
      <c r="F493" s="9" t="n">
        <v>43.6</v>
      </c>
      <c r="G493" s="9">
        <f>F493*(1+0.025)</f>
        <v/>
      </c>
    </row>
    <row r="494" ht="18" customHeight="1">
      <c r="A494" s="6" t="inlineStr">
        <is>
          <t>Model: skórzane dla Spawacza RSPAW001 WELDER</t>
        </is>
      </c>
    </row>
    <row r="495">
      <c r="A495" s="7" t="inlineStr">
        <is>
          <t>1-19-RSPAW001</t>
        </is>
      </c>
      <c r="B495" s="7" t="inlineStr">
        <is>
          <t>Rękawice skórzane dla Spawacza RSPAW001 WELDER</t>
        </is>
      </c>
      <c r="C495" s="7" t="inlineStr"/>
      <c r="D495" s="8" t="inlineStr"/>
      <c r="E495" s="9">
        <f>(F495-(F495*0.015))</f>
        <v/>
      </c>
      <c r="F495" s="9" t="n">
        <v>12.1</v>
      </c>
      <c r="G495" s="9">
        <f>F495*(1+0.025)</f>
        <v/>
      </c>
    </row>
    <row r="496" ht="18" customHeight="1">
      <c r="A496" s="6" t="inlineStr">
        <is>
          <t>Model: skórzane dla Spawacza RSPAW002 WELDER HEAVY</t>
        </is>
      </c>
    </row>
    <row r="497">
      <c r="A497" s="7" t="inlineStr">
        <is>
          <t>1-19-RSPAW002</t>
        </is>
      </c>
      <c r="B497" s="7" t="inlineStr">
        <is>
          <t>Rękawice skórzane dla Spawacza RSPAW002 WELDER HEAVY</t>
        </is>
      </c>
      <c r="C497" s="7" t="inlineStr"/>
      <c r="D497" s="8" t="inlineStr"/>
      <c r="E497" s="9">
        <f>(F497-(F497*0.015))</f>
        <v/>
      </c>
      <c r="F497" s="9" t="n">
        <v>12.1</v>
      </c>
      <c r="G497" s="9">
        <f>F497*(1+0.025)</f>
        <v/>
      </c>
    </row>
    <row r="498" ht="18" customHeight="1">
      <c r="A498" s="6" t="inlineStr">
        <is>
          <t>Model: skórzane dla Spawacza RSPAW003 TIG</t>
        </is>
      </c>
    </row>
    <row r="499">
      <c r="A499" s="7" t="inlineStr">
        <is>
          <t>1-19-RSPAW003</t>
        </is>
      </c>
      <c r="B499" s="7" t="inlineStr">
        <is>
          <t>Rękawice skórzane dla Spawacza RSPAW003 TIG</t>
        </is>
      </c>
      <c r="C499" s="7" t="inlineStr"/>
      <c r="D499" s="8" t="inlineStr"/>
      <c r="E499" s="9">
        <f>(F499-(F499*0.015))</f>
        <v/>
      </c>
      <c r="F499" s="9" t="n">
        <v>12.9</v>
      </c>
      <c r="G499" s="9">
        <f>F499*(1+0.025)</f>
        <v/>
      </c>
    </row>
    <row r="501" ht="26" customHeight="1">
      <c r="A501" s="3" t="inlineStr">
        <is>
          <t>KOLEKCJA ACCESSORIES</t>
        </is>
      </c>
    </row>
    <row r="502">
      <c r="A502" s="4" t="inlineStr">
        <is>
          <t>Kod</t>
        </is>
      </c>
      <c r="B502" s="4" t="inlineStr">
        <is>
          <t>Nazwa</t>
        </is>
      </c>
      <c r="C502" s="4" t="inlineStr">
        <is>
          <t>Skład</t>
        </is>
      </c>
      <c r="D502" s="4" t="inlineStr">
        <is>
          <t>Gramatura</t>
        </is>
      </c>
      <c r="E502" s="4" t="inlineStr">
        <is>
          <t>GOTÓWKA</t>
        </is>
      </c>
      <c r="F502" s="4" t="inlineStr">
        <is>
          <t>14/30 DNI</t>
        </is>
      </c>
      <c r="G502" s="5" t="inlineStr">
        <is>
          <t>90 DNI</t>
        </is>
      </c>
    </row>
    <row r="503" ht="18" customHeight="1">
      <c r="A503" s="6" t="inlineStr">
        <is>
          <t>Model: z długim rękawem</t>
        </is>
      </c>
    </row>
    <row r="504">
      <c r="A504" s="7" t="inlineStr">
        <is>
          <t>1-66-000</t>
        </is>
      </c>
      <c r="B504" s="7" t="inlineStr">
        <is>
          <t>Leginsy termoaktywne</t>
        </is>
      </c>
      <c r="C504" s="7" t="inlineStr">
        <is>
          <t>62% poliamid / 30% poliester / 8% spandeks</t>
        </is>
      </c>
      <c r="D504" s="8" t="inlineStr">
        <is>
          <t>255 +/- 10 g/m2</t>
        </is>
      </c>
      <c r="E504" s="9">
        <f>(F504-(F504*0.015))</f>
        <v/>
      </c>
      <c r="F504" s="9" t="n">
        <v>42.9</v>
      </c>
      <c r="G504" s="9">
        <f>F504*(1+0.025)</f>
        <v/>
      </c>
    </row>
    <row r="505">
      <c r="A505" s="7" t="inlineStr">
        <is>
          <t>1-67-000</t>
        </is>
      </c>
      <c r="B505" s="7" t="inlineStr">
        <is>
          <t>Koszulka termoaktywna z długim rękawem</t>
        </is>
      </c>
      <c r="C505" s="7" t="inlineStr">
        <is>
          <t>62% poliamid / 30% poliester / 8% spandeks</t>
        </is>
      </c>
      <c r="D505" s="8" t="inlineStr">
        <is>
          <t>255 +/- 10 g/m2</t>
        </is>
      </c>
      <c r="E505" s="9">
        <f>(F505-(F505*0.015))</f>
        <v/>
      </c>
      <c r="F505" s="9" t="n">
        <v>49.4</v>
      </c>
      <c r="G505" s="9">
        <f>F505*(1+0.025)</f>
        <v/>
      </c>
    </row>
    <row r="506" ht="18" customHeight="1">
      <c r="A506" s="6" t="inlineStr">
        <is>
          <t>Model: elastyczne typu X</t>
        </is>
      </c>
    </row>
    <row r="507">
      <c r="A507" s="7" t="inlineStr">
        <is>
          <t>1-24-002</t>
        </is>
      </c>
      <c r="B507" s="7" t="inlineStr">
        <is>
          <t>Szelki elastyczne typu X</t>
        </is>
      </c>
      <c r="C507" s="7" t="inlineStr"/>
      <c r="D507" s="8" t="inlineStr"/>
      <c r="E507" s="9">
        <f>(F507-(F507*0.015))</f>
        <v/>
      </c>
      <c r="F507" s="9" t="n">
        <v>40</v>
      </c>
      <c r="G507" s="9">
        <f>F507*(1+0.025)</f>
        <v/>
      </c>
    </row>
    <row r="508" ht="18" customHeight="1">
      <c r="A508" s="6" t="inlineStr">
        <is>
          <t>Model: elastyczne typu Y</t>
        </is>
      </c>
    </row>
    <row r="509">
      <c r="A509" s="7" t="inlineStr">
        <is>
          <t>1-24-003</t>
        </is>
      </c>
      <c r="B509" s="7" t="inlineStr">
        <is>
          <t>Szelki elastyczne typu Y</t>
        </is>
      </c>
      <c r="C509" s="7" t="inlineStr">
        <is>
          <t>82% poliester / 18% lateks</t>
        </is>
      </c>
      <c r="D509" s="8" t="inlineStr"/>
      <c r="E509" s="9">
        <f>(F509-(F509*0.015))</f>
        <v/>
      </c>
      <c r="F509" s="9" t="n">
        <v>34.6</v>
      </c>
      <c r="G509" s="9">
        <f>F509*(1+0.025)</f>
        <v/>
      </c>
    </row>
    <row r="510" ht="18" customHeight="1">
      <c r="A510" s="6" t="inlineStr">
        <is>
          <t>Model: elastyczny</t>
        </is>
      </c>
    </row>
    <row r="511">
      <c r="A511" s="7" t="inlineStr">
        <is>
          <t>1-23-00E</t>
        </is>
      </c>
      <c r="B511" s="7" t="inlineStr">
        <is>
          <t>Pasek elastyczny</t>
        </is>
      </c>
      <c r="C511" s="7" t="inlineStr">
        <is>
          <t>95% poliester / 5% elastan</t>
        </is>
      </c>
      <c r="D511" s="8" t="inlineStr"/>
      <c r="E511" s="9">
        <f>(F511-(F511*0.015))</f>
        <v/>
      </c>
      <c r="F511" s="9" t="n">
        <v>27.4</v>
      </c>
      <c r="G511" s="9">
        <f>F511*(1+0.025)</f>
        <v/>
      </c>
    </row>
    <row r="512" ht="18" customHeight="1">
      <c r="A512" s="6" t="inlineStr">
        <is>
          <t>Model: parciany</t>
        </is>
      </c>
    </row>
    <row r="513">
      <c r="A513" s="7" t="inlineStr">
        <is>
          <t>1-23-00P</t>
        </is>
      </c>
      <c r="B513" s="7" t="inlineStr">
        <is>
          <t>Pasek parciany</t>
        </is>
      </c>
      <c r="C513" s="7" t="inlineStr"/>
      <c r="D513" s="8" t="inlineStr"/>
      <c r="E513" s="9">
        <f>(F513-(F513*0.015))</f>
        <v/>
      </c>
      <c r="F513" s="9" t="n">
        <v>26.1</v>
      </c>
      <c r="G513" s="9">
        <f>F513*(1+0.025)</f>
        <v/>
      </c>
    </row>
    <row r="514" ht="18" customHeight="1">
      <c r="A514" s="6" t="inlineStr">
        <is>
          <t>Model: skórzany</t>
        </is>
      </c>
    </row>
    <row r="515">
      <c r="A515" s="7" t="inlineStr">
        <is>
          <t>1-23-00S</t>
        </is>
      </c>
      <c r="B515" s="7" t="inlineStr">
        <is>
          <t>Pasek skórzany</t>
        </is>
      </c>
      <c r="C515" s="7" t="inlineStr"/>
      <c r="D515" s="8" t="inlineStr"/>
      <c r="E515" s="9">
        <f>(F515-(F515*0.015))</f>
        <v/>
      </c>
      <c r="F515" s="9" t="n">
        <v>62.2</v>
      </c>
      <c r="G515" s="9">
        <f>F515*(1+0.025)</f>
        <v/>
      </c>
    </row>
    <row r="516" ht="18" customHeight="1">
      <c r="A516" s="6" t="inlineStr">
        <is>
          <t>Model: K-PAD V1</t>
        </is>
      </c>
    </row>
    <row r="517">
      <c r="A517" s="7" t="inlineStr">
        <is>
          <t>1-42-KPADV1</t>
        </is>
      </c>
      <c r="B517" s="7" t="inlineStr">
        <is>
          <t>Nakolanniki K-PAD V1</t>
        </is>
      </c>
      <c r="C517" s="7" t="inlineStr"/>
      <c r="D517" s="8" t="inlineStr"/>
      <c r="E517" s="9">
        <f>(F517-(F517*0.015))</f>
        <v/>
      </c>
      <c r="F517" s="9" t="n">
        <v>59.8</v>
      </c>
      <c r="G517" s="9">
        <f>F517*(1+0.025)</f>
        <v/>
      </c>
    </row>
    <row r="518" ht="18" customHeight="1">
      <c r="A518" s="6" t="inlineStr">
        <is>
          <t>Model: K-PAD V2</t>
        </is>
      </c>
    </row>
    <row r="519">
      <c r="A519" s="7" t="inlineStr">
        <is>
          <t>1-42-KPADV2</t>
        </is>
      </c>
      <c r="B519" s="7" t="inlineStr">
        <is>
          <t>Nakolanniki K-PAD V2</t>
        </is>
      </c>
      <c r="C519" s="7" t="inlineStr"/>
      <c r="D519" s="8" t="inlineStr"/>
      <c r="E519" s="9">
        <f>(F519-(F519*0.015))</f>
        <v/>
      </c>
      <c r="F519" s="9" t="n">
        <v>57.8</v>
      </c>
      <c r="G519" s="9">
        <f>F519*(1+0.025)</f>
        <v/>
      </c>
    </row>
    <row r="520" ht="18" customHeight="1">
      <c r="A520" s="6" t="inlineStr">
        <is>
          <t>Model: Wkładki nakolannikowe K-SAFE1</t>
        </is>
      </c>
    </row>
    <row r="521">
      <c r="A521" s="7" t="inlineStr">
        <is>
          <t>1-42-KSAFE1</t>
        </is>
      </c>
      <c r="B521" s="7" t="inlineStr">
        <is>
          <t>Wkładki nakolannikowe K-SAFE1</t>
        </is>
      </c>
      <c r="C521" s="7" t="inlineStr"/>
      <c r="D521" s="8" t="inlineStr"/>
      <c r="E521" s="9">
        <f>(F521-(F521*0.015))</f>
        <v/>
      </c>
      <c r="F521" s="9" t="n">
        <v>23.1</v>
      </c>
      <c r="G521" s="9">
        <f>F521*(1+0.025)</f>
        <v/>
      </c>
    </row>
    <row r="522" ht="18" customHeight="1">
      <c r="A522" s="6" t="inlineStr">
        <is>
          <t>Model: wiszące</t>
        </is>
      </c>
    </row>
    <row r="523">
      <c r="A523" s="7" t="inlineStr">
        <is>
          <t>1-00-KWIS001</t>
        </is>
      </c>
      <c r="B523" s="7" t="inlineStr">
        <is>
          <t>Kieszenie wiszące</t>
        </is>
      </c>
      <c r="C523" s="7" t="inlineStr">
        <is>
          <t>100% poliester</t>
        </is>
      </c>
      <c r="D523" s="8" t="inlineStr"/>
      <c r="E523" s="9">
        <f>(F523-(F523*0.015))</f>
        <v/>
      </c>
      <c r="F523" s="9" t="n">
        <v>16.9</v>
      </c>
      <c r="G523" s="9">
        <f>F523*(1+0.025)</f>
        <v/>
      </c>
    </row>
    <row r="525" ht="26" customHeight="1">
      <c r="A525" s="3" t="inlineStr">
        <is>
          <t>KOLEKCJA SARA SHOES</t>
        </is>
      </c>
    </row>
    <row r="526">
      <c r="A526" s="4" t="inlineStr">
        <is>
          <t>Kod</t>
        </is>
      </c>
      <c r="B526" s="4" t="inlineStr">
        <is>
          <t>Nazwa</t>
        </is>
      </c>
      <c r="C526" s="4" t="inlineStr">
        <is>
          <t>Skład</t>
        </is>
      </c>
      <c r="D526" s="4" t="inlineStr">
        <is>
          <t>Gramatura</t>
        </is>
      </c>
      <c r="E526" s="4" t="inlineStr">
        <is>
          <t>GOTÓWKA</t>
        </is>
      </c>
      <c r="F526" s="4" t="inlineStr">
        <is>
          <t>14/30 DNI</t>
        </is>
      </c>
      <c r="G526" s="5" t="inlineStr">
        <is>
          <t>90 DNI</t>
        </is>
      </c>
    </row>
    <row r="527" ht="18" customHeight="1">
      <c r="A527" s="6" t="inlineStr">
        <is>
          <t>Model: Półbuty bezpieczne OSTRAVA S1 FO SR</t>
        </is>
      </c>
    </row>
    <row r="528">
      <c r="A528" s="7" t="inlineStr">
        <is>
          <t>1-25-01001</t>
        </is>
      </c>
      <c r="B528" s="7" t="inlineStr">
        <is>
          <t>Półbuty bezpieczne OSTRAVA S1 FO SR</t>
        </is>
      </c>
      <c r="C528" s="7" t="inlineStr"/>
      <c r="D528" s="8" t="inlineStr"/>
      <c r="E528" s="9">
        <f>(F528-(F528*0.015))</f>
        <v/>
      </c>
      <c r="F528" s="9" t="n">
        <v>61.1</v>
      </c>
      <c r="G528" s="9">
        <f>F528*(1+0.025)</f>
        <v/>
      </c>
    </row>
    <row r="529" ht="18" customHeight="1">
      <c r="A529" s="6" t="inlineStr">
        <is>
          <t>Model: Półbuty bezpieczne OSTRAVA S3 FO SR</t>
        </is>
      </c>
    </row>
    <row r="530">
      <c r="A530" s="7" t="inlineStr">
        <is>
          <t>1-25-01002</t>
        </is>
      </c>
      <c r="B530" s="7" t="inlineStr">
        <is>
          <t>Półbuty bezpieczne OSTRAVA S3 FO SR</t>
        </is>
      </c>
      <c r="C530" s="7" t="inlineStr"/>
      <c r="D530" s="8" t="inlineStr"/>
      <c r="E530" s="9">
        <f>(F530-(F530*0.015))</f>
        <v/>
      </c>
      <c r="F530" s="9" t="n">
        <v>64.7</v>
      </c>
      <c r="G530" s="9">
        <f>F530*(1+0.025)</f>
        <v/>
      </c>
    </row>
    <row r="531" ht="18" customHeight="1">
      <c r="A531" s="6" t="inlineStr">
        <is>
          <t>Model: Trzewiki zawodowe BRNO O1 FO SR</t>
        </is>
      </c>
    </row>
    <row r="532">
      <c r="A532" s="7" t="inlineStr">
        <is>
          <t>1-25-01003</t>
        </is>
      </c>
      <c r="B532" s="7" t="inlineStr">
        <is>
          <t>Trzewiki zawodowe BRNO O1 FO SR</t>
        </is>
      </c>
      <c r="C532" s="7" t="inlineStr"/>
      <c r="D532" s="8" t="inlineStr"/>
      <c r="E532" s="9">
        <f>(F532-(F532*0.015))</f>
        <v/>
      </c>
      <c r="F532" s="9" t="n">
        <v>58.3</v>
      </c>
      <c r="G532" s="9">
        <f>F532*(1+0.025)</f>
        <v/>
      </c>
    </row>
    <row r="533" ht="18" customHeight="1">
      <c r="A533" s="6" t="inlineStr">
        <is>
          <t>Model: Trzewiki bezpieczne BRNO S1 FO SR</t>
        </is>
      </c>
    </row>
    <row r="534">
      <c r="A534" s="7" t="inlineStr">
        <is>
          <t>1-25-01004</t>
        </is>
      </c>
      <c r="B534" s="7" t="inlineStr">
        <is>
          <t>Trzewiki bezpieczne BRNO S1 FO SR</t>
        </is>
      </c>
      <c r="C534" s="7" t="inlineStr"/>
      <c r="D534" s="8" t="inlineStr"/>
      <c r="E534" s="9">
        <f>(F534-(F534*0.015))</f>
        <v/>
      </c>
      <c r="F534" s="9" t="n">
        <v>61.1</v>
      </c>
      <c r="G534" s="9">
        <f>F534*(1+0.025)</f>
        <v/>
      </c>
    </row>
    <row r="535" ht="18" customHeight="1">
      <c r="A535" s="6" t="inlineStr">
        <is>
          <t>Model: Trzewiki bezpieczne BRNO S3 FO SR</t>
        </is>
      </c>
    </row>
    <row r="536">
      <c r="A536" s="7" t="inlineStr">
        <is>
          <t>1-25-01005</t>
        </is>
      </c>
      <c r="B536" s="7" t="inlineStr">
        <is>
          <t>Trzewiki bezpieczne BRNO S3 FO SR</t>
        </is>
      </c>
      <c r="C536" s="7" t="inlineStr"/>
      <c r="D536" s="8" t="inlineStr"/>
      <c r="E536" s="9">
        <f>(F536-(F536*0.015))</f>
        <v/>
      </c>
      <c r="F536" s="9" t="n">
        <v>64.7</v>
      </c>
      <c r="G536" s="9">
        <f>F536*(1+0.025)</f>
        <v/>
      </c>
    </row>
    <row r="537" ht="18" customHeight="1">
      <c r="A537" s="6" t="inlineStr">
        <is>
          <t>Model: Trzewiki bezpieczne spawalnicze ZLIN S3 FO SR HRO</t>
        </is>
      </c>
    </row>
    <row r="538">
      <c r="A538" s="7" t="inlineStr">
        <is>
          <t>1-25-01006</t>
        </is>
      </c>
      <c r="B538" s="7" t="inlineStr">
        <is>
          <t>Trzewiki bezpieczne spawalnicze ZLIN S3 FO SR HRO</t>
        </is>
      </c>
      <c r="C538" s="7" t="inlineStr"/>
      <c r="D538" s="8" t="inlineStr"/>
      <c r="E538" s="9">
        <f>(F538-(F538*0.015))</f>
        <v/>
      </c>
      <c r="F538" s="9" t="n">
        <v>88.59999999999999</v>
      </c>
      <c r="G538" s="9">
        <f>F538*(1+0.025)</f>
        <v/>
      </c>
    </row>
    <row r="539" ht="18" customHeight="1">
      <c r="A539" s="6" t="inlineStr">
        <is>
          <t>Model: Sandały bezpieczne PALERMO S1PS FO SR ESD</t>
        </is>
      </c>
    </row>
    <row r="540">
      <c r="A540" s="7" t="inlineStr">
        <is>
          <t>1-25-02001</t>
        </is>
      </c>
      <c r="B540" s="7" t="inlineStr">
        <is>
          <t>Sandały bezpieczne PALERMO S1PS FO SR ESD</t>
        </is>
      </c>
      <c r="C540" s="7" t="inlineStr"/>
      <c r="D540" s="8" t="inlineStr"/>
      <c r="E540" s="9">
        <f>(F540-(F540*0.015))</f>
        <v/>
      </c>
      <c r="F540" s="9" t="n">
        <v>128.4</v>
      </c>
      <c r="G540" s="9">
        <f>F540*(1+0.025)</f>
        <v/>
      </c>
    </row>
    <row r="541" ht="18" customHeight="1">
      <c r="A541" s="6" t="inlineStr">
        <is>
          <t>Model: Półbuty bezpieczne MILANO S3S FO SR ESD</t>
        </is>
      </c>
    </row>
    <row r="542">
      <c r="A542" s="7" t="inlineStr">
        <is>
          <t>1-25-02002</t>
        </is>
      </c>
      <c r="B542" s="7" t="inlineStr">
        <is>
          <t>Półbuty bezpieczne MILANO S3S FO SR ESD</t>
        </is>
      </c>
      <c r="C542" s="7" t="inlineStr"/>
      <c r="D542" s="8" t="inlineStr"/>
      <c r="E542" s="9">
        <f>(F542-(F542*0.015))</f>
        <v/>
      </c>
      <c r="F542" s="9" t="n">
        <v>128.4</v>
      </c>
      <c r="G542" s="9">
        <f>F542*(1+0.025)</f>
        <v/>
      </c>
    </row>
    <row r="543" ht="18" customHeight="1">
      <c r="A543" s="6" t="inlineStr">
        <is>
          <t>Model: Trzewiki bezpieczne NAPOLI S3S FO SR ESD</t>
        </is>
      </c>
    </row>
    <row r="544">
      <c r="A544" s="7" t="inlineStr">
        <is>
          <t>1-25-02003</t>
        </is>
      </c>
      <c r="B544" s="7" t="inlineStr">
        <is>
          <t>Trzewiki bezpieczne NAPOLI S3S FO SR ESD</t>
        </is>
      </c>
      <c r="C544" s="7" t="inlineStr"/>
      <c r="D544" s="8" t="inlineStr"/>
      <c r="E544" s="9">
        <f>(F544-(F544*0.015))</f>
        <v/>
      </c>
      <c r="F544" s="9" t="n">
        <v>137.2</v>
      </c>
      <c r="G544" s="9">
        <f>F544*(1+0.025)</f>
        <v/>
      </c>
    </row>
    <row r="545" ht="18" customHeight="1">
      <c r="A545" s="6" t="inlineStr">
        <is>
          <t>Model: Półbuty bezpieczne BARI S3S FO SR ESD</t>
        </is>
      </c>
    </row>
    <row r="546">
      <c r="A546" s="7" t="inlineStr">
        <is>
          <t>1-25-02004</t>
        </is>
      </c>
      <c r="B546" s="7" t="inlineStr">
        <is>
          <t>Półbuty bezpieczne BARI S3S FO SR ESD</t>
        </is>
      </c>
      <c r="C546" s="7" t="inlineStr"/>
      <c r="D546" s="8" t="inlineStr"/>
      <c r="E546" s="9">
        <f>(F546-(F546*0.015))</f>
        <v/>
      </c>
      <c r="F546" s="9" t="n">
        <v>154.9</v>
      </c>
      <c r="G546" s="9">
        <f>F546*(1+0.025)</f>
        <v/>
      </c>
    </row>
    <row r="547" ht="18" customHeight="1">
      <c r="A547" s="6" t="inlineStr">
        <is>
          <t>Model: Trzewiki bezpieczne TORINO S3S FO SR ESD</t>
        </is>
      </c>
    </row>
    <row r="548">
      <c r="A548" s="7" t="inlineStr">
        <is>
          <t>1-25-02005</t>
        </is>
      </c>
      <c r="B548" s="7" t="inlineStr">
        <is>
          <t>Trzewiki bezpieczne TORINO S3S FO SR ESD</t>
        </is>
      </c>
      <c r="C548" s="7" t="inlineStr"/>
      <c r="D548" s="8" t="inlineStr"/>
      <c r="E548" s="9">
        <f>(F548-(F548*0.015))</f>
        <v/>
      </c>
      <c r="F548" s="9" t="n">
        <v>166.5</v>
      </c>
      <c r="G548" s="9">
        <f>F548*(1+0.025)</f>
        <v/>
      </c>
    </row>
    <row r="549" ht="18" customHeight="1">
      <c r="A549" s="6" t="inlineStr">
        <is>
          <t>Model: Sandały bezpieczne ZADAR S1 FO SR ESD</t>
        </is>
      </c>
    </row>
    <row r="550">
      <c r="A550" s="7" t="inlineStr">
        <is>
          <t>1-25-03001</t>
        </is>
      </c>
      <c r="B550" s="7" t="inlineStr">
        <is>
          <t>Sandały bezpieczne ZADAR S1 FO SR ESD</t>
        </is>
      </c>
      <c r="C550" s="7" t="inlineStr"/>
      <c r="D550" s="8" t="inlineStr"/>
      <c r="E550" s="9">
        <f>(F550-(F550*0.015))</f>
        <v/>
      </c>
      <c r="F550" s="9" t="n">
        <v>92.40000000000001</v>
      </c>
      <c r="G550" s="9">
        <f>F550*(1+0.025)</f>
        <v/>
      </c>
    </row>
    <row r="551" ht="18" customHeight="1">
      <c r="A551" s="6" t="inlineStr">
        <is>
          <t>Model: Półbuty zawodowe SPLIT O1 FO SR ESD</t>
        </is>
      </c>
    </row>
    <row r="552">
      <c r="A552" s="7" t="inlineStr">
        <is>
          <t>1-25-03002</t>
        </is>
      </c>
      <c r="B552" s="7" t="inlineStr">
        <is>
          <t>Półbuty zawodowe SPLIT O1 FO SR ESD</t>
        </is>
      </c>
      <c r="C552" s="7" t="inlineStr"/>
      <c r="D552" s="8" t="inlineStr"/>
      <c r="E552" s="9">
        <f>(F552-(F552*0.015))</f>
        <v/>
      </c>
      <c r="F552" s="9" t="n">
        <v>77.2</v>
      </c>
      <c r="G552" s="9">
        <f>F552*(1+0.025)</f>
        <v/>
      </c>
    </row>
    <row r="553" ht="18" customHeight="1">
      <c r="A553" s="6" t="inlineStr">
        <is>
          <t>Model: Półbuty bezpieczne SPLIT S1 FO SR ESD</t>
        </is>
      </c>
    </row>
    <row r="554">
      <c r="A554" s="7" t="inlineStr">
        <is>
          <t>1-25-03003</t>
        </is>
      </c>
      <c r="B554" s="7" t="inlineStr">
        <is>
          <t>Półbuty bezpieczne SPLIT S1 FO SR ESD</t>
        </is>
      </c>
      <c r="C554" s="7" t="inlineStr"/>
      <c r="D554" s="8" t="inlineStr"/>
      <c r="E554" s="9">
        <f>(F554-(F554*0.015))</f>
        <v/>
      </c>
      <c r="F554" s="9" t="n">
        <v>92.40000000000001</v>
      </c>
      <c r="G554" s="9">
        <f>F554*(1+0.025)</f>
        <v/>
      </c>
    </row>
    <row r="555" ht="18" customHeight="1">
      <c r="A555" s="6" t="inlineStr">
        <is>
          <t>Model: Półbuty bezpieczne LIVERPOOL S3S FO HRO SC SR</t>
        </is>
      </c>
    </row>
    <row r="556">
      <c r="A556" s="7" t="inlineStr">
        <is>
          <t>1-25-04001</t>
        </is>
      </c>
      <c r="B556" s="7" t="inlineStr">
        <is>
          <t>Półbuty bezpieczne LIVERPOOL S3S FO HRO SC SR</t>
        </is>
      </c>
      <c r="C556" s="7" t="inlineStr"/>
      <c r="D556" s="8" t="inlineStr"/>
      <c r="E556" s="9">
        <f>(F556-(F556*0.015))</f>
        <v/>
      </c>
      <c r="F556" s="9" t="n">
        <v>116.2</v>
      </c>
      <c r="G556" s="9">
        <f>F556*(1+0.025)</f>
        <v/>
      </c>
    </row>
    <row r="557" ht="18" customHeight="1">
      <c r="A557" s="6" t="inlineStr">
        <is>
          <t>Model: Trzewiki bezpieczne LEEDS S3S FO HRO SC SR</t>
        </is>
      </c>
    </row>
    <row r="558">
      <c r="A558" s="7" t="inlineStr">
        <is>
          <t>1-25-04002</t>
        </is>
      </c>
      <c r="B558" s="7" t="inlineStr">
        <is>
          <t>Trzewiki bezpieczne LEEDS S3S FO HRO SC SR</t>
        </is>
      </c>
      <c r="C558" s="7" t="inlineStr"/>
      <c r="D558" s="8" t="inlineStr"/>
      <c r="E558" s="9">
        <f>(F558-(F558*0.015))</f>
        <v/>
      </c>
      <c r="F558" s="9" t="n">
        <v>126.7</v>
      </c>
      <c r="G558" s="9">
        <f>F558*(1+0.025)</f>
        <v/>
      </c>
    </row>
    <row r="559" ht="18" customHeight="1">
      <c r="A559" s="6" t="inlineStr">
        <is>
          <t>Model: Trzewiki bezpieczne spawalnicze BRISTOL S3S FO HRO SC SR</t>
        </is>
      </c>
    </row>
    <row r="560">
      <c r="A560" s="7" t="inlineStr">
        <is>
          <t>1-25-04003</t>
        </is>
      </c>
      <c r="B560" s="7" t="inlineStr">
        <is>
          <t>Trzewiki bezpieczne spawalnicze BRISTOL S3S FO HRO SC SR</t>
        </is>
      </c>
      <c r="C560" s="7" t="inlineStr"/>
      <c r="D560" s="8" t="inlineStr"/>
      <c r="E560" s="9">
        <f>(F560-(F560*0.015))</f>
        <v/>
      </c>
      <c r="F560" s="9" t="n">
        <v>143.9</v>
      </c>
      <c r="G560" s="9">
        <f>F560*(1+0.025)</f>
        <v/>
      </c>
    </row>
    <row r="561" ht="18" customHeight="1">
      <c r="A561" s="6" t="inlineStr">
        <is>
          <t>Model: Trzewiki bezpieczne wysokie PRESTON S3S FO HRO SC SR</t>
        </is>
      </c>
    </row>
    <row r="562">
      <c r="A562" s="7" t="inlineStr">
        <is>
          <t>1-25-04004</t>
        </is>
      </c>
      <c r="B562" s="7" t="inlineStr">
        <is>
          <t>Trzewiki bezpieczne wysokie PRESTON S3S FO HRO SC SR</t>
        </is>
      </c>
      <c r="C562" s="7" t="inlineStr"/>
      <c r="D562" s="8" t="inlineStr"/>
      <c r="E562" s="9">
        <f>(F562-(F562*0.015))</f>
        <v/>
      </c>
      <c r="F562" s="9" t="n">
        <v>138.1</v>
      </c>
      <c r="G562" s="9">
        <f>F562*(1+0.025)</f>
        <v/>
      </c>
    </row>
    <row r="563" ht="18" customHeight="1">
      <c r="A563" s="6" t="inlineStr">
        <is>
          <t>Model: Półbuty bezpieczne CARDIFF S3S FO HRO SC LG SR</t>
        </is>
      </c>
    </row>
    <row r="564">
      <c r="A564" s="7" t="inlineStr">
        <is>
          <t>1-25-04005</t>
        </is>
      </c>
      <c r="B564" s="7" t="inlineStr">
        <is>
          <t>Półbuty bezpieczne CARDIFF S3S FO HRO SC LG SR</t>
        </is>
      </c>
      <c r="C564" s="7" t="inlineStr"/>
      <c r="D564" s="8" t="inlineStr"/>
      <c r="E564" s="9">
        <f>(F564-(F564*0.015))</f>
        <v/>
      </c>
      <c r="F564" s="9" t="n">
        <v>203.7</v>
      </c>
      <c r="G564" s="9">
        <f>F564*(1+0.025)</f>
        <v/>
      </c>
    </row>
    <row r="565" ht="18" customHeight="1">
      <c r="A565" s="6" t="inlineStr">
        <is>
          <t>Model: Trzewiki bezpieczne BOLTON S3S FO HRO SC LG SR</t>
        </is>
      </c>
    </row>
    <row r="566">
      <c r="A566" s="7" t="inlineStr">
        <is>
          <t>1-25-04006</t>
        </is>
      </c>
      <c r="B566" s="7" t="inlineStr">
        <is>
          <t>Trzewiki bezpieczne BOLTON S3S FO HRO SC LG SR</t>
        </is>
      </c>
      <c r="C566" s="7" t="inlineStr"/>
      <c r="D566" s="8" t="inlineStr"/>
      <c r="E566" s="9">
        <f>(F566-(F566*0.015))</f>
        <v/>
      </c>
      <c r="F566" s="9" t="n">
        <v>208.5</v>
      </c>
      <c r="G566" s="9">
        <f>F566*(1+0.025)</f>
        <v/>
      </c>
    </row>
    <row r="567" ht="18" customHeight="1">
      <c r="A567" s="6" t="inlineStr">
        <is>
          <t>Model: Sandały bezpieczne BREDA ORANGE S1PS FO SC SR ESD</t>
        </is>
      </c>
    </row>
    <row r="568">
      <c r="A568" s="7" t="inlineStr">
        <is>
          <t>1-25-05001</t>
        </is>
      </c>
      <c r="B568" s="7" t="inlineStr">
        <is>
          <t>Sandały bezpieczne BREDA ORANGE S1PS FO SC SR ESD</t>
        </is>
      </c>
      <c r="C568" s="7" t="inlineStr"/>
      <c r="D568" s="8" t="inlineStr"/>
      <c r="E568" s="9">
        <f>(F568-(F568*0.015))</f>
        <v/>
      </c>
      <c r="F568" s="9" t="n">
        <v>179.1</v>
      </c>
      <c r="G568" s="9">
        <f>F568*(1+0.025)</f>
        <v/>
      </c>
    </row>
    <row r="569" ht="18" customHeight="1">
      <c r="A569" s="6" t="inlineStr">
        <is>
          <t>Model: Półbuty bezpieczne HAGA S3S FO SC SR ESD</t>
        </is>
      </c>
    </row>
    <row r="570">
      <c r="A570" s="7" t="inlineStr">
        <is>
          <t>1-25-05002</t>
        </is>
      </c>
      <c r="B570" s="7" t="inlineStr">
        <is>
          <t>Półbuty bezpieczne HAGA S3S FO SC SR ESD</t>
        </is>
      </c>
      <c r="C570" s="7" t="inlineStr"/>
      <c r="D570" s="8" t="inlineStr"/>
      <c r="E570" s="9">
        <f>(F570-(F570*0.015))</f>
        <v/>
      </c>
      <c r="F570" s="9" t="n">
        <v>177</v>
      </c>
      <c r="G570" s="9">
        <f>F570*(1+0.025)</f>
        <v/>
      </c>
    </row>
    <row r="571" ht="18" customHeight="1">
      <c r="A571" s="6" t="inlineStr">
        <is>
          <t>Model: Trzewiki bezpieczne ROTTERDAM S3S FO SC SR ESD</t>
        </is>
      </c>
    </row>
    <row r="572">
      <c r="A572" s="7" t="inlineStr">
        <is>
          <t>1-25-05003</t>
        </is>
      </c>
      <c r="B572" s="7" t="inlineStr">
        <is>
          <t>Trzewiki bezpieczne ROTTERDAM S3S FO SC SR ESD</t>
        </is>
      </c>
      <c r="C572" s="7" t="inlineStr"/>
      <c r="D572" s="8" t="inlineStr"/>
      <c r="E572" s="9">
        <f>(F572-(F572*0.015))</f>
        <v/>
      </c>
      <c r="F572" s="9" t="n">
        <v>187.7</v>
      </c>
      <c r="G572" s="9">
        <f>F572*(1+0.025)</f>
        <v/>
      </c>
    </row>
    <row r="573" ht="18" customHeight="1">
      <c r="A573" s="6" t="inlineStr">
        <is>
          <t>Model: Półbuty bezpieczne NITRA S1PL FO HRO SR</t>
        </is>
      </c>
    </row>
    <row r="574">
      <c r="A574" s="7" t="inlineStr">
        <is>
          <t>1-25-06001</t>
        </is>
      </c>
      <c r="B574" s="7" t="inlineStr">
        <is>
          <t>Półbuty bezpieczne NITRA S1PL FO HRO SR</t>
        </is>
      </c>
      <c r="C574" s="7" t="inlineStr"/>
      <c r="D574" s="8" t="inlineStr"/>
      <c r="E574" s="9">
        <f>(F574-(F574*0.015))</f>
        <v/>
      </c>
      <c r="F574" s="9" t="n">
        <v>182.4</v>
      </c>
      <c r="G574" s="9">
        <f>F574*(1+0.025)</f>
        <v/>
      </c>
    </row>
    <row r="575" ht="18" customHeight="1">
      <c r="A575" s="6" t="inlineStr">
        <is>
          <t>Model: Trzewiki bezpieczne POPRAD S1PL FO HRO SR</t>
        </is>
      </c>
    </row>
    <row r="576">
      <c r="A576" s="7" t="inlineStr">
        <is>
          <t>1-25-06002</t>
        </is>
      </c>
      <c r="B576" s="7" t="inlineStr">
        <is>
          <t>Trzewiki bezpieczne POPRAD S1PL FO HRO SR</t>
        </is>
      </c>
      <c r="C576" s="7" t="inlineStr"/>
      <c r="D576" s="8" t="inlineStr"/>
      <c r="E576" s="9">
        <f>(F576-(F576*0.015))</f>
        <v/>
      </c>
      <c r="F576" s="9" t="n">
        <v>190.8</v>
      </c>
      <c r="G576" s="9">
        <f>F576*(1+0.025)</f>
        <v/>
      </c>
    </row>
    <row r="577" ht="18" customHeight="1">
      <c r="A577" s="6" t="inlineStr">
        <is>
          <t>Model: Trzewiki bezpieczne BUDVA S3L HRO SR</t>
        </is>
      </c>
    </row>
    <row r="578">
      <c r="A578" s="7" t="inlineStr">
        <is>
          <t>1-25-07002</t>
        </is>
      </c>
      <c r="B578" s="7" t="inlineStr">
        <is>
          <t>Trzewiki bezpieczne BUDVA S3L HRO SR</t>
        </is>
      </c>
      <c r="C578" s="7" t="inlineStr"/>
      <c r="D578" s="8" t="inlineStr"/>
      <c r="E578" s="9">
        <f>(F578-(F578*0.015))</f>
        <v/>
      </c>
      <c r="F578" s="9" t="n">
        <v>163.7</v>
      </c>
      <c r="G578" s="9">
        <f>F578*(1+0.025)</f>
        <v/>
      </c>
    </row>
    <row r="579" ht="18" customHeight="1">
      <c r="A579" s="6" t="inlineStr">
        <is>
          <t>Model: Półbuty bezpieczne MALMO S1PS FO SC SR</t>
        </is>
      </c>
    </row>
    <row r="580">
      <c r="A580" s="7" t="inlineStr">
        <is>
          <t>1-25-11001</t>
        </is>
      </c>
      <c r="B580" s="7" t="inlineStr">
        <is>
          <t>Półbuty bezpieczne MALMO S1PS FO SC SR</t>
        </is>
      </c>
      <c r="C580" s="7" t="inlineStr"/>
      <c r="D580" s="8" t="inlineStr"/>
      <c r="E580" s="9">
        <f>(F580-(F580*0.015))</f>
        <v/>
      </c>
      <c r="F580" s="9" t="n">
        <v>192.3</v>
      </c>
      <c r="G580" s="9">
        <f>F580*(1+0.025)</f>
        <v/>
      </c>
    </row>
    <row r="581" ht="18" customHeight="1">
      <c r="A581" s="6" t="inlineStr">
        <is>
          <t>Model: Trzewiki bezpieczne GOTEBORG S1PS FO SC SR</t>
        </is>
      </c>
    </row>
    <row r="582">
      <c r="A582" s="7" t="inlineStr">
        <is>
          <t>1-25-11002</t>
        </is>
      </c>
      <c r="B582" s="7" t="inlineStr">
        <is>
          <t>Trzewiki bezpieczne GOTEBORG S1PS FO SC SR</t>
        </is>
      </c>
      <c r="C582" s="7" t="inlineStr"/>
      <c r="D582" s="8" t="inlineStr"/>
      <c r="E582" s="9">
        <f>(F582-(F582*0.015))</f>
        <v/>
      </c>
      <c r="F582" s="9" t="n">
        <v>196.9</v>
      </c>
      <c r="G582" s="9">
        <f>F582*(1+0.025)</f>
        <v/>
      </c>
    </row>
    <row r="583" ht="18" customHeight="1">
      <c r="A583" s="6" t="inlineStr">
        <is>
          <t>Model: Półbuty bezpieczne FALUN S3S FO SC SR</t>
        </is>
      </c>
    </row>
    <row r="584">
      <c r="A584" s="7" t="inlineStr">
        <is>
          <t>1-25-11003</t>
        </is>
      </c>
      <c r="B584" s="7" t="inlineStr">
        <is>
          <t>Półbuty bezpieczne FALUN S3S FO SC SR</t>
        </is>
      </c>
      <c r="C584" s="7" t="inlineStr"/>
      <c r="D584" s="8" t="inlineStr"/>
      <c r="E584" s="9">
        <f>(F584-(F584*0.015))</f>
        <v/>
      </c>
      <c r="F584" s="9" t="n">
        <v>210.6</v>
      </c>
      <c r="G584" s="9">
        <f>F584*(1+0.025)</f>
        <v/>
      </c>
    </row>
    <row r="585" ht="18" customHeight="1">
      <c r="A585" s="6" t="inlineStr">
        <is>
          <t>Model: Trzewiki bezpieczne KALMAR S3S FO SC SR</t>
        </is>
      </c>
    </row>
    <row r="586">
      <c r="A586" s="7" t="inlineStr">
        <is>
          <t>1-25-11004</t>
        </is>
      </c>
      <c r="B586" s="7" t="inlineStr">
        <is>
          <t>Trzewiki bezpieczne KALMAR S3S FO SC SR</t>
        </is>
      </c>
      <c r="C586" s="7" t="inlineStr"/>
      <c r="D586" s="8" t="inlineStr"/>
      <c r="E586" s="9">
        <f>(F586-(F586*0.015))</f>
        <v/>
      </c>
      <c r="F586" s="9" t="n">
        <v>215.2</v>
      </c>
      <c r="G586" s="9">
        <f>F586*(1+0.025)</f>
        <v/>
      </c>
    </row>
    <row r="588" ht="26" customHeight="1">
      <c r="A588" s="3" t="inlineStr">
        <is>
          <t>KOLEKCJA WESTERN</t>
        </is>
      </c>
    </row>
    <row r="589">
      <c r="A589" s="4" t="inlineStr">
        <is>
          <t>Kod</t>
        </is>
      </c>
      <c r="B589" s="4" t="inlineStr">
        <is>
          <t>Nazwa</t>
        </is>
      </c>
      <c r="C589" s="4" t="inlineStr">
        <is>
          <t>Skład</t>
        </is>
      </c>
      <c r="D589" s="4" t="inlineStr">
        <is>
          <t>Gramatura</t>
        </is>
      </c>
      <c r="E589" s="4" t="inlineStr">
        <is>
          <t>GOTÓWKA</t>
        </is>
      </c>
      <c r="F589" s="4" t="inlineStr">
        <is>
          <t>14/30 DNI</t>
        </is>
      </c>
      <c r="G589" s="5" t="inlineStr">
        <is>
          <t>90 DNI</t>
        </is>
      </c>
    </row>
    <row r="590" ht="18" customHeight="1">
      <c r="A590" s="6" t="inlineStr">
        <is>
          <t>Model: MUSTANG</t>
        </is>
      </c>
    </row>
    <row r="591">
      <c r="A591" s="7" t="inlineStr">
        <is>
          <t>1-14-591</t>
        </is>
      </c>
      <c r="B591" s="7" t="inlineStr">
        <is>
          <t>Czapka letnia MUSTANG</t>
        </is>
      </c>
      <c r="C591" s="7" t="inlineStr">
        <is>
          <t>100% poliester</t>
        </is>
      </c>
      <c r="D591" s="8" t="inlineStr">
        <is>
          <t>320 +/- 5 g m2</t>
        </is>
      </c>
      <c r="E591" s="9">
        <f>(F591-(F591*0.015))</f>
        <v/>
      </c>
      <c r="F591" s="9" t="n">
        <v>30.4</v>
      </c>
      <c r="G591" s="9">
        <f>F591*(1+0.025)</f>
        <v/>
      </c>
    </row>
    <row r="592" ht="18" customHeight="1">
      <c r="A592" s="6" t="inlineStr">
        <is>
          <t>Model: RODEO JEANS</t>
        </is>
      </c>
    </row>
    <row r="593">
      <c r="A593" s="7" t="inlineStr">
        <is>
          <t>1-03-592</t>
        </is>
      </c>
      <c r="B593" s="7" t="inlineStr">
        <is>
          <t>Spodnie ogrodniczki RODEO JEANS</t>
        </is>
      </c>
      <c r="C593" s="7" t="inlineStr">
        <is>
          <t>80% bawełna / 18% poliester / 2% elastan</t>
        </is>
      </c>
      <c r="D593" s="8" t="inlineStr">
        <is>
          <t>340+/- 10/g/m2</t>
        </is>
      </c>
      <c r="E593" s="9">
        <f>(F593-(F593*0.015))</f>
        <v/>
      </c>
      <c r="F593" s="9" t="n">
        <v>144</v>
      </c>
      <c r="G593" s="9">
        <f>F593*(1+0.025)</f>
        <v/>
      </c>
    </row>
    <row r="594">
      <c r="A594" s="7" t="inlineStr">
        <is>
          <t>1-05-592</t>
        </is>
      </c>
      <c r="B594" s="7" t="inlineStr">
        <is>
          <t>Spodnie do pasa RODEO JEANS</t>
        </is>
      </c>
      <c r="C594" s="7" t="inlineStr">
        <is>
          <t>80% bawełna / 18% poliester / 2% elastan</t>
        </is>
      </c>
      <c r="D594" s="8" t="inlineStr">
        <is>
          <t>340+/- 10/g/m2</t>
        </is>
      </c>
      <c r="E594" s="9">
        <f>(F594-(F594*0.015))</f>
        <v/>
      </c>
      <c r="F594" s="9" t="n">
        <v>96.2</v>
      </c>
      <c r="G594" s="9">
        <f>F594*(1+0.025)</f>
        <v/>
      </c>
    </row>
    <row r="595" ht="18" customHeight="1">
      <c r="A595" s="6" t="inlineStr">
        <is>
          <t>Model: SHERIFF JEANS</t>
        </is>
      </c>
    </row>
    <row r="596">
      <c r="A596" s="7" t="inlineStr">
        <is>
          <t>1-20-593</t>
        </is>
      </c>
      <c r="B596" s="7" t="inlineStr">
        <is>
          <t>Spodnie do pasa monterskie SHERIFF JEANS</t>
        </is>
      </c>
      <c r="C596" s="7" t="inlineStr">
        <is>
          <t>80% bawełna / 18% poliester / 2% elastan</t>
        </is>
      </c>
      <c r="D596" s="8" t="inlineStr">
        <is>
          <t>340+/- 10g/m2</t>
        </is>
      </c>
      <c r="E596" s="9">
        <f>(F596-(F596*0.015))</f>
        <v/>
      </c>
      <c r="F596" s="9" t="n">
        <v>124.9</v>
      </c>
      <c r="G596" s="9">
        <f>F596*(1+0.025)</f>
        <v/>
      </c>
    </row>
    <row r="597" ht="18" customHeight="1">
      <c r="A597" s="6" t="inlineStr">
        <is>
          <t>Model: COYOTE JEANS</t>
        </is>
      </c>
    </row>
    <row r="598">
      <c r="A598" s="7" t="inlineStr">
        <is>
          <t>1-71-594</t>
        </is>
      </c>
      <c r="B598" s="7" t="inlineStr">
        <is>
          <t>Spodnie krótkie monterskie COYOTE JEANS</t>
        </is>
      </c>
      <c r="C598" s="7" t="inlineStr">
        <is>
          <t>80% bawełna / 18% poliester / 2% elastan</t>
        </is>
      </c>
      <c r="D598" s="8" t="inlineStr">
        <is>
          <t>340+/-10 g/m2</t>
        </is>
      </c>
      <c r="E598" s="9">
        <f>(F598-(F598*0.015))</f>
        <v/>
      </c>
      <c r="F598" s="9" t="n">
        <v>88.2</v>
      </c>
      <c r="G598" s="9">
        <f>F598*(1+0.025)</f>
        <v/>
      </c>
    </row>
    <row r="599" ht="18" customHeight="1">
      <c r="A599" s="6" t="inlineStr">
        <is>
          <t>Model: RIDER</t>
        </is>
      </c>
    </row>
    <row r="600">
      <c r="A600" s="7" t="inlineStr">
        <is>
          <t>1-72-595</t>
        </is>
      </c>
      <c r="B600" s="7" t="inlineStr">
        <is>
          <t>Spodnie joggery RIDER</t>
        </is>
      </c>
      <c r="C600" s="7" t="inlineStr">
        <is>
          <t>98% bawełna organiczna / 2% elastan</t>
        </is>
      </c>
      <c r="D600" s="8" t="inlineStr">
        <is>
          <t>240+/- 10/g/m2</t>
        </is>
      </c>
      <c r="E600" s="9">
        <f>(F600-(F600*0.015))</f>
        <v/>
      </c>
      <c r="F600" s="9" t="n">
        <v>97.8</v>
      </c>
      <c r="G600" s="9">
        <f>F600*(1+0.025)</f>
        <v/>
      </c>
    </row>
    <row r="601" ht="18" customHeight="1">
      <c r="A601" s="6" t="inlineStr">
        <is>
          <t>Model: t-shirt CANYON</t>
        </is>
      </c>
    </row>
    <row r="602">
      <c r="A602" s="7" t="inlineStr">
        <is>
          <t>1-17-596</t>
        </is>
      </c>
      <c r="B602" s="7" t="inlineStr">
        <is>
          <t>Koszulka t-shirt CANYON</t>
        </is>
      </c>
      <c r="C602" s="7" t="inlineStr">
        <is>
          <t>100% bawełna</t>
        </is>
      </c>
      <c r="D602" s="8" t="inlineStr">
        <is>
          <t>180+/-10 g/m2</t>
        </is>
      </c>
      <c r="E602" s="9">
        <f>(F602-(F602*0.015))</f>
        <v/>
      </c>
      <c r="F602" s="9" t="n">
        <v>32.8</v>
      </c>
      <c r="G602" s="9">
        <f>F602*(1+0.025)</f>
        <v/>
      </c>
    </row>
    <row r="603" ht="18" customHeight="1">
      <c r="A603" s="6" t="inlineStr">
        <is>
          <t>Model: BUFFALO</t>
        </is>
      </c>
    </row>
    <row r="604">
      <c r="A604" s="7" t="inlineStr">
        <is>
          <t>1-35-597</t>
        </is>
      </c>
      <c r="B604" s="7" t="inlineStr">
        <is>
          <t>Bluza dresowa BUFFALO</t>
        </is>
      </c>
      <c r="C604" s="7" t="inlineStr">
        <is>
          <t>100% bawełna</t>
        </is>
      </c>
      <c r="D604" s="8" t="inlineStr">
        <is>
          <t>330+/- 10g/m2</t>
        </is>
      </c>
      <c r="E604" s="9">
        <f>(F604-(F604*0.015))</f>
        <v/>
      </c>
      <c r="F604" s="9" t="n">
        <v>75.40000000000001</v>
      </c>
      <c r="G604" s="9">
        <f>F604*(1+0.025)</f>
        <v/>
      </c>
    </row>
    <row r="605" ht="18" customHeight="1">
      <c r="A605" s="6" t="inlineStr">
        <is>
          <t>Model: w kratę RANCHER</t>
        </is>
      </c>
    </row>
    <row r="606">
      <c r="A606" s="7" t="inlineStr">
        <is>
          <t>1-10-598</t>
        </is>
      </c>
      <c r="B606" s="7" t="inlineStr">
        <is>
          <t>Koszula w kratę RANCHER</t>
        </is>
      </c>
      <c r="C606" s="7" t="inlineStr">
        <is>
          <t>100% bawełna</t>
        </is>
      </c>
      <c r="D606" s="8" t="inlineStr">
        <is>
          <t>180+/- 10g/m2</t>
        </is>
      </c>
      <c r="E606" s="9">
        <f>(F606-(F606*0.015))</f>
        <v/>
      </c>
      <c r="F606" s="9" t="n">
        <v>66</v>
      </c>
      <c r="G606" s="9">
        <f>F606*(1+0.025)</f>
        <v/>
      </c>
    </row>
    <row r="607" ht="18" customHeight="1">
      <c r="A607" s="6" t="inlineStr">
        <is>
          <t>Model: Koszula hybrydowa w kratę GRIZZLY</t>
        </is>
      </c>
    </row>
    <row r="608">
      <c r="A608" s="7" t="inlineStr">
        <is>
          <t>1-73-599</t>
        </is>
      </c>
      <c r="B608" s="7" t="inlineStr">
        <is>
          <t>Koszula hybrydowa w kratę GRIZZLY</t>
        </is>
      </c>
      <c r="C608" s="7" t="inlineStr">
        <is>
          <t>100% bawełna Ocieplina</t>
        </is>
      </c>
      <c r="D608" s="8" t="inlineStr">
        <is>
          <t>Tkanina zasadnicza / Main fabric: 300 +/- 10 g/m2, ocieplina / padding: 120 +/- 10 g/m2, podszewka / lining: 60 +/- 10 g/m2</t>
        </is>
      </c>
      <c r="E608" s="9">
        <f>(F608-(F608*0.015))</f>
        <v/>
      </c>
      <c r="F608" s="9" t="n">
        <v>142.9</v>
      </c>
      <c r="G608" s="9">
        <f>F608*(1+0.025)</f>
        <v/>
      </c>
    </row>
  </sheetData>
  <mergeCells count="211">
    <mergeCell ref="A361:G361"/>
    <mergeCell ref="A545:G545"/>
    <mergeCell ref="A424:G424"/>
    <mergeCell ref="A529:G529"/>
    <mergeCell ref="A333:G333"/>
    <mergeCell ref="A482:G482"/>
    <mergeCell ref="A68:G68"/>
    <mergeCell ref="A19:G19"/>
    <mergeCell ref="A117:G117"/>
    <mergeCell ref="A401:G401"/>
    <mergeCell ref="A353:G353"/>
    <mergeCell ref="A466:G466"/>
    <mergeCell ref="A506:G506"/>
    <mergeCell ref="A480:G480"/>
    <mergeCell ref="A9:G9"/>
    <mergeCell ref="A279:G279"/>
    <mergeCell ref="A319:G319"/>
    <mergeCell ref="A232:G232"/>
    <mergeCell ref="A403:G403"/>
    <mergeCell ref="A490:G490"/>
    <mergeCell ref="A603:G603"/>
    <mergeCell ref="A59:G59"/>
    <mergeCell ref="A595:G595"/>
    <mergeCell ref="A539:G539"/>
    <mergeCell ref="A182:G182"/>
    <mergeCell ref="A387:G387"/>
    <mergeCell ref="A287:G287"/>
    <mergeCell ref="A169:G169"/>
    <mergeCell ref="A343:G343"/>
    <mergeCell ref="A452:G452"/>
    <mergeCell ref="A458:G458"/>
    <mergeCell ref="A585:G585"/>
    <mergeCell ref="A442:G442"/>
    <mergeCell ref="A153:G153"/>
    <mergeCell ref="A345:G345"/>
    <mergeCell ref="A516:G516"/>
    <mergeCell ref="A426:G426"/>
    <mergeCell ref="A137:G137"/>
    <mergeCell ref="A379:G379"/>
    <mergeCell ref="A444:G444"/>
    <mergeCell ref="A557:G557"/>
    <mergeCell ref="A89:G89"/>
    <mergeCell ref="A571:G571"/>
    <mergeCell ref="A484:G484"/>
    <mergeCell ref="A428:G428"/>
    <mergeCell ref="A381:G381"/>
    <mergeCell ref="A468:G468"/>
    <mergeCell ref="A313:G313"/>
    <mergeCell ref="A23:G23"/>
    <mergeCell ref="A405:G405"/>
    <mergeCell ref="A470:G470"/>
    <mergeCell ref="A414:G414"/>
    <mergeCell ref="A244:G244"/>
    <mergeCell ref="A389:G389"/>
    <mergeCell ref="A371:G371"/>
    <mergeCell ref="A460:G460"/>
    <mergeCell ref="A454:G454"/>
    <mergeCell ref="A165:G165"/>
    <mergeCell ref="A180:G180"/>
    <mergeCell ref="A494:G494"/>
    <mergeCell ref="A416:G416"/>
    <mergeCell ref="A510:G510"/>
    <mergeCell ref="A391:G391"/>
    <mergeCell ref="A102:G102"/>
    <mergeCell ref="A569:G569"/>
    <mergeCell ref="A518:G518"/>
    <mergeCell ref="A446:G446"/>
    <mergeCell ref="A270:G270"/>
    <mergeCell ref="A559:G559"/>
    <mergeCell ref="A599:G599"/>
    <mergeCell ref="A520:G520"/>
    <mergeCell ref="A496:G496"/>
    <mergeCell ref="A36:G36"/>
    <mergeCell ref="A383:G383"/>
    <mergeCell ref="A561:G561"/>
    <mergeCell ref="A367:G367"/>
    <mergeCell ref="A256:G256"/>
    <mergeCell ref="A551:G551"/>
    <mergeCell ref="A205:G205"/>
    <mergeCell ref="A498:G498"/>
    <mergeCell ref="A363:G363"/>
    <mergeCell ref="A547:G547"/>
    <mergeCell ref="A246:G246"/>
    <mergeCell ref="A193:G193"/>
    <mergeCell ref="A317:G317"/>
    <mergeCell ref="A264:G264"/>
    <mergeCell ref="A369:G369"/>
    <mergeCell ref="A80:G80"/>
    <mergeCell ref="A522:G522"/>
    <mergeCell ref="A418:G418"/>
    <mergeCell ref="A531:G531"/>
    <mergeCell ref="A365:G365"/>
    <mergeCell ref="A239:G239"/>
    <mergeCell ref="A393:G393"/>
    <mergeCell ref="A113:G113"/>
    <mergeCell ref="A440:G440"/>
    <mergeCell ref="A533:G533"/>
    <mergeCell ref="A5:G5"/>
    <mergeCell ref="A185:G185"/>
    <mergeCell ref="A508:G508"/>
    <mergeCell ref="A219:G219"/>
    <mergeCell ref="A514:G514"/>
    <mergeCell ref="A601:G601"/>
    <mergeCell ref="A395:G395"/>
    <mergeCell ref="A106:G106"/>
    <mergeCell ref="A588:G588"/>
    <mergeCell ref="A597:G597"/>
    <mergeCell ref="A96:G96"/>
    <mergeCell ref="A209:G209"/>
    <mergeCell ref="A436:G436"/>
    <mergeCell ref="A274:G274"/>
    <mergeCell ref="A432:G432"/>
    <mergeCell ref="A525:G525"/>
    <mergeCell ref="A130:G130"/>
    <mergeCell ref="A201:G201"/>
    <mergeCell ref="A260:G260"/>
    <mergeCell ref="A486:G486"/>
    <mergeCell ref="A197:G197"/>
    <mergeCell ref="A399:G399"/>
    <mergeCell ref="A430:G430"/>
    <mergeCell ref="A492:G492"/>
    <mergeCell ref="A124:G124"/>
    <mergeCell ref="A237:G237"/>
    <mergeCell ref="A408:G408"/>
    <mergeCell ref="A422:G422"/>
    <mergeCell ref="A535:G535"/>
    <mergeCell ref="A488:G488"/>
    <mergeCell ref="A187:G187"/>
    <mergeCell ref="A567:G567"/>
    <mergeCell ref="A174:G174"/>
    <mergeCell ref="A108:G108"/>
    <mergeCell ref="A472:G472"/>
    <mergeCell ref="A410:G410"/>
    <mergeCell ref="A84:G84"/>
    <mergeCell ref="A537:G537"/>
    <mergeCell ref="A158:G158"/>
    <mergeCell ref="A223:G223"/>
    <mergeCell ref="A351:G351"/>
    <mergeCell ref="A294:G294"/>
    <mergeCell ref="A385:G385"/>
    <mergeCell ref="A50:G50"/>
    <mergeCell ref="A434:G434"/>
    <mergeCell ref="A474:G474"/>
    <mergeCell ref="A464:G464"/>
    <mergeCell ref="A141:G141"/>
    <mergeCell ref="A254:G254"/>
    <mergeCell ref="A607:G607"/>
    <mergeCell ref="A150:G150"/>
    <mergeCell ref="A321:G321"/>
    <mergeCell ref="A377:G377"/>
    <mergeCell ref="A122:G122"/>
    <mergeCell ref="A579:G579"/>
    <mergeCell ref="A420:G420"/>
    <mergeCell ref="A573:G573"/>
    <mergeCell ref="A373:G373"/>
    <mergeCell ref="A72:G72"/>
    <mergeCell ref="A134:G134"/>
    <mergeCell ref="A450:G450"/>
    <mergeCell ref="A563:G563"/>
    <mergeCell ref="A541:G541"/>
    <mergeCell ref="A13:G13"/>
    <mergeCell ref="A357:G357"/>
    <mergeCell ref="A44:G44"/>
    <mergeCell ref="A127:G127"/>
    <mergeCell ref="A31:G31"/>
    <mergeCell ref="A176:G176"/>
    <mergeCell ref="A347:G347"/>
    <mergeCell ref="A412:G412"/>
    <mergeCell ref="A590:G590"/>
    <mergeCell ref="A565:G565"/>
    <mergeCell ref="A605:G605"/>
    <mergeCell ref="A64:G64"/>
    <mergeCell ref="A555:G555"/>
    <mergeCell ref="A549:G549"/>
    <mergeCell ref="A178:G178"/>
    <mergeCell ref="A349:G349"/>
    <mergeCell ref="A462:G462"/>
    <mergeCell ref="A476:G476"/>
    <mergeCell ref="A527:G527"/>
    <mergeCell ref="A359:G359"/>
    <mergeCell ref="A228:G228"/>
    <mergeCell ref="A355:G355"/>
    <mergeCell ref="A54:G54"/>
    <mergeCell ref="A478:G478"/>
    <mergeCell ref="A7:G7"/>
    <mergeCell ref="A330:G330"/>
    <mergeCell ref="A305:G305"/>
    <mergeCell ref="A501:G501"/>
    <mergeCell ref="A283:G283"/>
    <mergeCell ref="A448:G448"/>
    <mergeCell ref="A292:G292"/>
    <mergeCell ref="A397:G397"/>
    <mergeCell ref="A575:G575"/>
    <mergeCell ref="A375:G375"/>
    <mergeCell ref="A581:G581"/>
    <mergeCell ref="A27:G27"/>
    <mergeCell ref="A438:G438"/>
    <mergeCell ref="A503:G503"/>
    <mergeCell ref="A214:G214"/>
    <mergeCell ref="A163:G163"/>
    <mergeCell ref="A456:G456"/>
    <mergeCell ref="A512:G512"/>
    <mergeCell ref="A543:G543"/>
    <mergeCell ref="A583:G583"/>
    <mergeCell ref="A577:G577"/>
    <mergeCell ref="A592:G592"/>
    <mergeCell ref="A251:G251"/>
    <mergeCell ref="A76:G76"/>
    <mergeCell ref="A553:G553"/>
    <mergeCell ref="A42:G42"/>
    <mergeCell ref="A309:G30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2026-08-07T13:38:29Z</dcterms:created>
  <dcterms:modified xsi:type="dcterms:W3CDTF">2026-08-07T13:38:30Z</dcterms:modified>
</cp:coreProperties>
</file>